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/>
  <mc:AlternateContent xmlns:mc="http://schemas.openxmlformats.org/markup-compatibility/2006">
    <mc:Choice Requires="x15">
      <x15ac:absPath xmlns:x15ac="http://schemas.microsoft.com/office/spreadsheetml/2010/11/ac" url="Z:\共通フォルダー\① 100周年記念\表彰関係資料\推薦依頼書\240701競技団体配布セット\"/>
    </mc:Choice>
  </mc:AlternateContent>
  <xr:revisionPtr revIDLastSave="0" documentId="13_ncr:1_{7216ADA9-DF12-4BEB-B653-12EA8C779CC2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Sheet①" sheetId="2" r:id="rId1"/>
    <sheet name="Sheet②" sheetId="3" r:id="rId2"/>
  </sheets>
  <definedNames>
    <definedName name="_xlnm.Print_Area" localSheetId="0">Sheet①!$A$1:$S$27</definedName>
    <definedName name="_xlnm.Print_Area" localSheetId="1">Sheet②!$A$1:$S$25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4" i="3" l="1"/>
  <c r="G23" i="3"/>
  <c r="G22" i="3"/>
  <c r="G21" i="3"/>
  <c r="G20" i="3"/>
  <c r="G19" i="3"/>
  <c r="G18" i="3"/>
  <c r="G17" i="3"/>
  <c r="G16" i="3"/>
  <c r="G15" i="3"/>
  <c r="G14" i="3"/>
  <c r="G13" i="3"/>
  <c r="G12" i="3"/>
  <c r="G11" i="3"/>
  <c r="G10" i="3"/>
  <c r="G9" i="3"/>
  <c r="G8" i="3"/>
  <c r="G7" i="3"/>
  <c r="G6" i="3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7" i="2"/>
  <c r="R24" i="3"/>
  <c r="R23" i="3"/>
  <c r="R22" i="3"/>
  <c r="R21" i="3"/>
  <c r="R20" i="3"/>
  <c r="R19" i="3"/>
  <c r="R18" i="3"/>
  <c r="R17" i="3"/>
  <c r="R16" i="3"/>
  <c r="R15" i="3"/>
  <c r="R14" i="3"/>
  <c r="R13" i="3"/>
  <c r="R12" i="3"/>
  <c r="R11" i="3"/>
  <c r="R10" i="3"/>
  <c r="R9" i="3"/>
  <c r="R8" i="3"/>
  <c r="R7" i="3"/>
  <c r="R6" i="3"/>
  <c r="R5" i="3"/>
  <c r="G5" i="3"/>
  <c r="R26" i="2"/>
  <c r="R25" i="2"/>
  <c r="R24" i="2"/>
  <c r="R23" i="2"/>
  <c r="R22" i="2"/>
  <c r="R21" i="2"/>
  <c r="R20" i="2"/>
  <c r="R19" i="2"/>
  <c r="R17" i="2"/>
  <c r="R16" i="2"/>
  <c r="R15" i="2"/>
  <c r="R14" i="2"/>
  <c r="R13" i="2"/>
  <c r="R12" i="2"/>
  <c r="R11" i="2"/>
  <c r="R10" i="2"/>
  <c r="R9" i="2"/>
  <c r="R8" i="2"/>
  <c r="R7" i="2"/>
  <c r="G6" i="2"/>
  <c r="G5" i="2"/>
</calcChain>
</file>

<file path=xl/sharedStrings.xml><?xml version="1.0" encoding="utf-8"?>
<sst xmlns="http://schemas.openxmlformats.org/spreadsheetml/2006/main" count="342" uniqueCount="174">
  <si>
    <t>姓</t>
    <rPh sb="0" eb="1">
      <t>セイ</t>
    </rPh>
    <phoneticPr fontId="1"/>
  </si>
  <si>
    <t>名</t>
    <rPh sb="0" eb="1">
      <t>メイ</t>
    </rPh>
    <phoneticPr fontId="1"/>
  </si>
  <si>
    <t>氏名</t>
    <rPh sb="0" eb="2">
      <t>シメイ</t>
    </rPh>
    <phoneticPr fontId="1"/>
  </si>
  <si>
    <t>ふりがな</t>
    <phoneticPr fontId="1"/>
  </si>
  <si>
    <t>生年月日</t>
    <rPh sb="0" eb="4">
      <t>セイネンガッピ</t>
    </rPh>
    <phoneticPr fontId="1"/>
  </si>
  <si>
    <t>年齢</t>
    <rPh sb="0" eb="2">
      <t>ネンレイ</t>
    </rPh>
    <phoneticPr fontId="1"/>
  </si>
  <si>
    <t>埼玉</t>
    <rPh sb="0" eb="2">
      <t>サイタマ</t>
    </rPh>
    <phoneticPr fontId="1"/>
  </si>
  <si>
    <t>栄一</t>
    <rPh sb="0" eb="2">
      <t>エエイチ</t>
    </rPh>
    <phoneticPr fontId="1"/>
  </si>
  <si>
    <t>さいたま</t>
    <phoneticPr fontId="1"/>
  </si>
  <si>
    <t>えいいち</t>
    <phoneticPr fontId="1"/>
  </si>
  <si>
    <t>男</t>
    <rPh sb="0" eb="1">
      <t>ダン</t>
    </rPh>
    <phoneticPr fontId="1"/>
  </si>
  <si>
    <t>女</t>
    <rPh sb="0" eb="1">
      <t>ジョ</t>
    </rPh>
    <phoneticPr fontId="1"/>
  </si>
  <si>
    <t>会長</t>
    <rPh sb="0" eb="2">
      <t>カイチョウ</t>
    </rPh>
    <phoneticPr fontId="1"/>
  </si>
  <si>
    <t>理事長</t>
    <rPh sb="0" eb="3">
      <t>リジチョウ</t>
    </rPh>
    <phoneticPr fontId="1"/>
  </si>
  <si>
    <t>理事</t>
    <rPh sb="0" eb="2">
      <t>リジ</t>
    </rPh>
    <phoneticPr fontId="1"/>
  </si>
  <si>
    <t>副会長</t>
    <rPh sb="0" eb="3">
      <t>フクカイチョウ</t>
    </rPh>
    <phoneticPr fontId="1"/>
  </si>
  <si>
    <t>専務理事</t>
    <rPh sb="0" eb="4">
      <t>センムリジ</t>
    </rPh>
    <phoneticPr fontId="1"/>
  </si>
  <si>
    <t>監事</t>
    <rPh sb="0" eb="2">
      <t>カンジ</t>
    </rPh>
    <phoneticPr fontId="1"/>
  </si>
  <si>
    <t>副理事長</t>
    <rPh sb="0" eb="1">
      <t>フク</t>
    </rPh>
    <rPh sb="1" eb="3">
      <t>リジ</t>
    </rPh>
    <rPh sb="3" eb="4">
      <t>チョウ</t>
    </rPh>
    <phoneticPr fontId="1"/>
  </si>
  <si>
    <t>常任理事</t>
    <rPh sb="0" eb="4">
      <t>ジョウニンリジ</t>
    </rPh>
    <phoneticPr fontId="1"/>
  </si>
  <si>
    <t>備考</t>
    <rPh sb="0" eb="2">
      <t>ビコウ</t>
    </rPh>
    <phoneticPr fontId="1"/>
  </si>
  <si>
    <t>例</t>
    <rPh sb="0" eb="1">
      <t>レイ</t>
    </rPh>
    <phoneticPr fontId="1"/>
  </si>
  <si>
    <t>その他</t>
    <rPh sb="2" eb="3">
      <t>タ</t>
    </rPh>
    <phoneticPr fontId="1"/>
  </si>
  <si>
    <t>常務理事</t>
    <rPh sb="0" eb="2">
      <t>ジョウム</t>
    </rPh>
    <rPh sb="2" eb="4">
      <t>リジ</t>
    </rPh>
    <phoneticPr fontId="1"/>
  </si>
  <si>
    <t>その他は会長代行（※理事兼任）</t>
    <rPh sb="2" eb="3">
      <t>タ</t>
    </rPh>
    <rPh sb="4" eb="8">
      <t>カイチョウダイコウ</t>
    </rPh>
    <rPh sb="10" eb="12">
      <t>リジ</t>
    </rPh>
    <rPh sb="12" eb="14">
      <t>ケンニン</t>
    </rPh>
    <phoneticPr fontId="1"/>
  </si>
  <si>
    <t>基準日</t>
    <rPh sb="0" eb="3">
      <t>キジュンビ</t>
    </rPh>
    <phoneticPr fontId="1"/>
  </si>
  <si>
    <t>NO</t>
    <phoneticPr fontId="1"/>
  </si>
  <si>
    <t>一財埼玉陸上競技協会</t>
    <rPh sb="0" eb="2">
      <t>イチザイ</t>
    </rPh>
    <phoneticPr fontId="1"/>
  </si>
  <si>
    <t>埼玉県野球連盟</t>
  </si>
  <si>
    <t>埼玉県ソフトテニス連盟</t>
  </si>
  <si>
    <t>公財埼玉県サッカー協会</t>
    <rPh sb="0" eb="2">
      <t>コウザイ</t>
    </rPh>
    <rPh sb="2" eb="4">
      <t>サイタマ</t>
    </rPh>
    <phoneticPr fontId="1"/>
  </si>
  <si>
    <t>埼玉県バレーボール協会</t>
  </si>
  <si>
    <t>一社埼玉県バスケットボール協会</t>
    <rPh sb="0" eb="2">
      <t>イッシャ</t>
    </rPh>
    <rPh sb="2" eb="4">
      <t>サイタマ</t>
    </rPh>
    <phoneticPr fontId="1"/>
  </si>
  <si>
    <t>一社埼玉県卓球協会</t>
    <rPh sb="0" eb="2">
      <t>イッシャ</t>
    </rPh>
    <rPh sb="2" eb="4">
      <t>サイタマ</t>
    </rPh>
    <phoneticPr fontId="1"/>
  </si>
  <si>
    <t>埼玉県相撲連盟</t>
  </si>
  <si>
    <t>埼玉県体操協会</t>
  </si>
  <si>
    <t>一社埼玉県水泳連盟</t>
    <rPh sb="0" eb="2">
      <t>イッシャ</t>
    </rPh>
    <phoneticPr fontId="1"/>
  </si>
  <si>
    <t>一社埼玉県自転車競技連盟</t>
    <rPh sb="0" eb="2">
      <t>イッシャ</t>
    </rPh>
    <rPh sb="2" eb="4">
      <t>サイタマ</t>
    </rPh>
    <phoneticPr fontId="1"/>
  </si>
  <si>
    <t>埼玉県柔道連盟</t>
  </si>
  <si>
    <t>公財埼玉県剣道連盟</t>
    <rPh sb="0" eb="2">
      <t>コウザイ</t>
    </rPh>
    <rPh sb="2" eb="4">
      <t>サイタマ</t>
    </rPh>
    <phoneticPr fontId="1"/>
  </si>
  <si>
    <t>一社埼玉県弓道連盟</t>
    <rPh sb="0" eb="2">
      <t>イッシャ</t>
    </rPh>
    <rPh sb="2" eb="4">
      <t>サイタマ</t>
    </rPh>
    <phoneticPr fontId="1"/>
  </si>
  <si>
    <t>一社埼玉県ラグビーフットボール協会</t>
    <rPh sb="0" eb="2">
      <t>イッシャ</t>
    </rPh>
    <rPh sb="2" eb="4">
      <t>サイタマ</t>
    </rPh>
    <phoneticPr fontId="1"/>
  </si>
  <si>
    <t>埼玉県ボート協会</t>
  </si>
  <si>
    <t>埼玉県スキー連盟</t>
  </si>
  <si>
    <t>埼玉県ボクシング連盟</t>
  </si>
  <si>
    <t>埼玉県レスリング協会</t>
  </si>
  <si>
    <t>埼玉県セーリング連盟</t>
  </si>
  <si>
    <t>埼玉県ライフル射撃協会</t>
  </si>
  <si>
    <t>埼玉県バドミントン協会</t>
  </si>
  <si>
    <t>埼玉県ハンドボール協会</t>
  </si>
  <si>
    <t>埼玉県ソフトボール協会</t>
  </si>
  <si>
    <t>埼玉県テニス協会</t>
  </si>
  <si>
    <t>埼玉県ウエイトリフティング協会</t>
  </si>
  <si>
    <t>埼玉県スケート連盟</t>
  </si>
  <si>
    <t>埼玉県フェンシング協会</t>
  </si>
  <si>
    <t>埼玉ホッケー協会</t>
  </si>
  <si>
    <t>埼玉県馬術連盟</t>
  </si>
  <si>
    <t>埼玉県近代五種バイアスロン連合</t>
  </si>
  <si>
    <t>埼玉県カヌー協会</t>
  </si>
  <si>
    <t>埼玉県クレー射撃協会</t>
  </si>
  <si>
    <t>埼玉県アーチェリー協会</t>
  </si>
  <si>
    <t>埼玉県アイスホッケー連盟</t>
  </si>
  <si>
    <t>一社埼玉県空手道連盟</t>
    <rPh sb="0" eb="2">
      <t>イッシャ</t>
    </rPh>
    <phoneticPr fontId="1"/>
  </si>
  <si>
    <t>埼玉県銃剣道連盟</t>
  </si>
  <si>
    <t>埼玉県なぎなた連盟</t>
  </si>
  <si>
    <t>埼玉県ボウリング連盟</t>
  </si>
  <si>
    <t>埼玉県ゴルフ協会</t>
  </si>
  <si>
    <t>埼玉県ゲートボール連盟</t>
  </si>
  <si>
    <t>埼玉県トライアスロン連合</t>
  </si>
  <si>
    <t>埼玉県少林寺拳法連盟</t>
  </si>
  <si>
    <t>埼玉県武術太極拳連盟</t>
  </si>
  <si>
    <t>埼玉県ダンススポーツ連盟</t>
  </si>
  <si>
    <t>埼玉県グラウンド・ゴルフ協会</t>
  </si>
  <si>
    <t>公財さいたま市スポーツ協会</t>
    <rPh sb="0" eb="2">
      <t>コウザイ</t>
    </rPh>
    <phoneticPr fontId="1"/>
  </si>
  <si>
    <t>公財川口市スポーツ協会</t>
    <rPh sb="0" eb="2">
      <t>コウザイ</t>
    </rPh>
    <phoneticPr fontId="1"/>
  </si>
  <si>
    <t>公財草加市スポーツ協会</t>
    <rPh sb="0" eb="2">
      <t>コウザイ</t>
    </rPh>
    <phoneticPr fontId="1"/>
  </si>
  <si>
    <t>蕨市スポーツ協会</t>
  </si>
  <si>
    <t>戸田市スポーツ協会</t>
  </si>
  <si>
    <t>朝霞市スポーツ協会</t>
  </si>
  <si>
    <t>志木市体育協会</t>
  </si>
  <si>
    <t>公財新座市スポーツ協会</t>
    <rPh sb="0" eb="2">
      <t>コウザイ</t>
    </rPh>
    <phoneticPr fontId="1"/>
  </si>
  <si>
    <t>和光市スポーツ協会</t>
  </si>
  <si>
    <t>鴻巣市スポーツ協会</t>
  </si>
  <si>
    <t>上尾市スポーツ協会</t>
  </si>
  <si>
    <t>桶川市スポーツ協会</t>
  </si>
  <si>
    <t>北本市スポーツ協会</t>
  </si>
  <si>
    <t>公財熊谷市スポーツ協会</t>
    <rPh sb="0" eb="2">
      <t>コウザイ</t>
    </rPh>
    <phoneticPr fontId="1"/>
  </si>
  <si>
    <t>羽生市体育協会</t>
  </si>
  <si>
    <t>越谷市体育協会</t>
  </si>
  <si>
    <t>白岡市スポーツ協会</t>
    <rPh sb="2" eb="3">
      <t>シ</t>
    </rPh>
    <phoneticPr fontId="1"/>
  </si>
  <si>
    <t>埼玉県高等学校体育連盟</t>
  </si>
  <si>
    <t>埼玉県中学校体育連盟</t>
  </si>
  <si>
    <t>埼玉県小学校体育連盟</t>
  </si>
  <si>
    <t>埼玉県学校体育協会</t>
    <rPh sb="0" eb="9">
      <t>サイタマケンガッコウタイイクキョウカイ</t>
    </rPh>
    <phoneticPr fontId="1"/>
  </si>
  <si>
    <t>埼玉県女子体育連盟</t>
    <rPh sb="0" eb="3">
      <t>サイタマケン</t>
    </rPh>
    <rPh sb="3" eb="5">
      <t>ジョシ</t>
    </rPh>
    <rPh sb="5" eb="7">
      <t>タイイク</t>
    </rPh>
    <rPh sb="7" eb="9">
      <t>レンメイ</t>
    </rPh>
    <phoneticPr fontId="2"/>
  </si>
  <si>
    <t>一社埼玉県障害者スポーツ協会</t>
    <rPh sb="0" eb="2">
      <t>イッシャ</t>
    </rPh>
    <rPh sb="2" eb="8">
      <t>サイタマケンショウガイシャ</t>
    </rPh>
    <rPh sb="12" eb="14">
      <t>キョウカイ</t>
    </rPh>
    <phoneticPr fontId="1"/>
  </si>
  <si>
    <t>川越市スポーツ協会</t>
  </si>
  <si>
    <t>所沢市スポーツ協会</t>
  </si>
  <si>
    <t>狭山市スポーツ協会</t>
  </si>
  <si>
    <t>入間市スポーツ協会</t>
  </si>
  <si>
    <t>富士見市スポーツ協会</t>
  </si>
  <si>
    <t>ふじみ野市スポーツ協会</t>
  </si>
  <si>
    <t>坂戸市体育協会</t>
  </si>
  <si>
    <t>日高市スポーツ協会</t>
  </si>
  <si>
    <t>東松山市スポーツ協会</t>
  </si>
  <si>
    <t>本庄市スポーツ協会</t>
  </si>
  <si>
    <t>深谷市スポーツ協会</t>
  </si>
  <si>
    <t>加須市スポーツ協会</t>
  </si>
  <si>
    <t>春日部市スポーツ協会</t>
  </si>
  <si>
    <t>久喜市スポーツ協会</t>
  </si>
  <si>
    <t>八潮市スポーツ協会</t>
  </si>
  <si>
    <t>三郷市スポーツ協会</t>
  </si>
  <si>
    <t>蓮田市スポーツ協会</t>
  </si>
  <si>
    <t>幸手市スポーツ協会</t>
  </si>
  <si>
    <t>吉川市スポーツ協会</t>
  </si>
  <si>
    <t>伊奈町スポーツ協会</t>
  </si>
  <si>
    <t>毛呂山町スポーツ協会</t>
  </si>
  <si>
    <t>三芳町スポーツ協会</t>
  </si>
  <si>
    <t>小川町スポーツ協会</t>
  </si>
  <si>
    <t>嵐山町スポーツ協会</t>
  </si>
  <si>
    <t>川島町スポーツ協会</t>
  </si>
  <si>
    <t>吉見町スポーツ協会</t>
  </si>
  <si>
    <t>鳩山町スポーツ協会</t>
  </si>
  <si>
    <t>滑川町スポーツ協会</t>
  </si>
  <si>
    <t>ときがわ町スポーツ協会</t>
  </si>
  <si>
    <t>長瀞町スポーツ協会</t>
  </si>
  <si>
    <t>小鹿野町スポーツ協会</t>
  </si>
  <si>
    <t>皆野町スポーツ協会</t>
  </si>
  <si>
    <t>横瀬町スポーツ協会</t>
  </si>
  <si>
    <t>神川町スポーツ協会</t>
  </si>
  <si>
    <t>上里町スポーツ協会</t>
  </si>
  <si>
    <t>美里町スポーツ協会</t>
  </si>
  <si>
    <t>寄居町スポーツ協会</t>
  </si>
  <si>
    <t>松伏町スポーツ協会</t>
  </si>
  <si>
    <t>杉戸町スポーツ協会</t>
  </si>
  <si>
    <t>東秩父村スポーツ協会</t>
  </si>
  <si>
    <t>在任
期間</t>
    <rPh sb="0" eb="2">
      <t>ザイニン</t>
    </rPh>
    <rPh sb="3" eb="5">
      <t>キカン</t>
    </rPh>
    <phoneticPr fontId="1"/>
  </si>
  <si>
    <t>浦和</t>
    <rPh sb="0" eb="2">
      <t>ウラワ</t>
    </rPh>
    <phoneticPr fontId="1"/>
  </si>
  <si>
    <t>保己一</t>
    <rPh sb="0" eb="3">
      <t>ホキイチ</t>
    </rPh>
    <phoneticPr fontId="1"/>
  </si>
  <si>
    <t>うらわ</t>
    <phoneticPr fontId="1"/>
  </si>
  <si>
    <t>ほきいち</t>
    <phoneticPr fontId="1"/>
  </si>
  <si>
    <t>その他は理事長補佐（※理事兼任）</t>
    <rPh sb="2" eb="3">
      <t>タ</t>
    </rPh>
    <rPh sb="4" eb="9">
      <t>リジチョウホサ</t>
    </rPh>
    <rPh sb="11" eb="13">
      <t>リジ</t>
    </rPh>
    <rPh sb="13" eb="15">
      <t>ケンニン</t>
    </rPh>
    <phoneticPr fontId="1"/>
  </si>
  <si>
    <t>その他</t>
    <rPh sb="2" eb="3">
      <t>タ</t>
    </rPh>
    <phoneticPr fontId="1"/>
  </si>
  <si>
    <t>副会長</t>
    <rPh sb="0" eb="3">
      <t>フクカイチョウ</t>
    </rPh>
    <phoneticPr fontId="1"/>
  </si>
  <si>
    <t>常務理事</t>
    <rPh sb="0" eb="4">
      <t>ジョウムリジ</t>
    </rPh>
    <phoneticPr fontId="1"/>
  </si>
  <si>
    <t>副理事長</t>
    <rPh sb="0" eb="4">
      <t>フクリジチョウ</t>
    </rPh>
    <phoneticPr fontId="1"/>
  </si>
  <si>
    <t>功労者表彰推薦一覧</t>
    <rPh sb="0" eb="5">
      <t>コウロウシャヒョウショウ</t>
    </rPh>
    <rPh sb="5" eb="9">
      <t>スイセンイチラン</t>
    </rPh>
    <phoneticPr fontId="1"/>
  </si>
  <si>
    <t>【</t>
    <phoneticPr fontId="1"/>
  </si>
  <si>
    <t>】</t>
    <phoneticPr fontId="1"/>
  </si>
  <si>
    <t>sheet①</t>
    <phoneticPr fontId="1"/>
  </si>
  <si>
    <t>sheet②</t>
    <phoneticPr fontId="1"/>
  </si>
  <si>
    <t>団体名</t>
    <rPh sb="0" eb="3">
      <t>ダンタイメイ</t>
    </rPh>
    <phoneticPr fontId="1"/>
  </si>
  <si>
    <t>評議員</t>
    <rPh sb="0" eb="3">
      <t>ヒョウギイン</t>
    </rPh>
    <phoneticPr fontId="1"/>
  </si>
  <si>
    <t>①記載事項に虚偽はありません</t>
    <phoneticPr fontId="1"/>
  </si>
  <si>
    <t>②団体内で会議（選考）したうえで提出</t>
    <phoneticPr fontId="1"/>
  </si>
  <si>
    <t>◎</t>
    <phoneticPr fontId="1"/>
  </si>
  <si>
    <t>通算
期間</t>
    <rPh sb="0" eb="2">
      <t>ツウサン</t>
    </rPh>
    <rPh sb="3" eb="5">
      <t>キカン</t>
    </rPh>
    <phoneticPr fontId="1"/>
  </si>
  <si>
    <t>※推薦確認事項（プルダウン選択）　⇒</t>
    <rPh sb="1" eb="3">
      <t>スイセン</t>
    </rPh>
    <rPh sb="3" eb="7">
      <t>カクニンジコウ</t>
    </rPh>
    <rPh sb="13" eb="15">
      <t>センタク</t>
    </rPh>
    <phoneticPr fontId="1"/>
  </si>
  <si>
    <t>③団体長の承認のうえで提出</t>
    <rPh sb="1" eb="4">
      <t>ダンタイチョウ</t>
    </rPh>
    <rPh sb="5" eb="7">
      <t>ショウニン</t>
    </rPh>
    <rPh sb="11" eb="13">
      <t>テイシュツ</t>
    </rPh>
    <phoneticPr fontId="1"/>
  </si>
  <si>
    <t>◎</t>
    <phoneticPr fontId="1"/>
  </si>
  <si>
    <t>役員名①</t>
    <rPh sb="0" eb="2">
      <t>ヤクイン</t>
    </rPh>
    <rPh sb="2" eb="3">
      <t>メイ</t>
    </rPh>
    <phoneticPr fontId="1"/>
  </si>
  <si>
    <t>役員名②</t>
    <rPh sb="0" eb="2">
      <t>ヤクイン</t>
    </rPh>
    <rPh sb="2" eb="3">
      <t>メイ</t>
    </rPh>
    <phoneticPr fontId="1"/>
  </si>
  <si>
    <t>役員名③</t>
    <rPh sb="0" eb="2">
      <t>ヤクイン</t>
    </rPh>
    <rPh sb="2" eb="3">
      <t>メイ</t>
    </rPh>
    <phoneticPr fontId="1"/>
  </si>
  <si>
    <t>役員名④</t>
    <rPh sb="0" eb="2">
      <t>ヤクイン</t>
    </rPh>
    <rPh sb="2" eb="3">
      <t>メイ</t>
    </rPh>
    <phoneticPr fontId="1"/>
  </si>
  <si>
    <t>役員名⑤</t>
    <rPh sb="0" eb="2">
      <t>ヤクイン</t>
    </rPh>
    <rPh sb="2" eb="3">
      <t>メイ</t>
    </rPh>
    <phoneticPr fontId="1"/>
  </si>
  <si>
    <t>副会長</t>
    <rPh sb="0" eb="3">
      <t>フクカイチョウ</t>
    </rPh>
    <phoneticPr fontId="1"/>
  </si>
  <si>
    <t>秩父市スポーツ協会</t>
    <phoneticPr fontId="1"/>
  </si>
  <si>
    <t>行田市スポーツ協会</t>
    <phoneticPr fontId="1"/>
  </si>
  <si>
    <t>越生町スポーツ協会</t>
    <phoneticPr fontId="1"/>
  </si>
  <si>
    <t>宮代町スポーツ協会</t>
    <phoneticPr fontId="1"/>
  </si>
  <si>
    <t>一社埼玉県山岳・スポーツクライミング協会</t>
    <rPh sb="0" eb="2">
      <t>イッシャ</t>
    </rPh>
    <rPh sb="2" eb="4">
      <t>サイタマ</t>
    </rPh>
    <rPh sb="18" eb="20">
      <t>キョウカイ</t>
    </rPh>
    <phoneticPr fontId="1"/>
  </si>
  <si>
    <t>特定非営利活動法人飯能市スポーツ協会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ハンノウ</t>
    </rPh>
    <phoneticPr fontId="1"/>
  </si>
  <si>
    <t>特定非営利活動法人鶴ケ島市スポーツ協会</t>
    <rPh sb="0" eb="9">
      <t>トクテイヒエイリカツドウホウジン</t>
    </rPh>
    <phoneticPr fontId="1"/>
  </si>
  <si>
    <t>特定非営利活動法人飯能市スポーツ協会</t>
    <rPh sb="0" eb="9">
      <t>トクテイヒエイリカツドウホウジン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</si>
</sst>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/m/d;@"/>
    <numFmt numFmtId="177" formatCode="0_ "/>
  </numFmts>
  <fonts count="9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sz val="14"/>
      <color theme="1"/>
      <name val="UD デジタル 教科書体 NK-R"/>
      <family val="1"/>
      <charset val="128"/>
    </font>
    <font>
      <b/>
      <sz val="18"/>
      <color theme="1"/>
      <name val="UD デジタル 教科書体 NK-R"/>
      <family val="1"/>
      <charset val="128"/>
    </font>
    <font>
      <sz val="16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sz val="11"/>
      <color rgb="FFFF0000"/>
      <name val="UD デジタル 教科書体 NK-R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tted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11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left" vertical="center"/>
    </xf>
    <xf numFmtId="0" fontId="2" fillId="2" borderId="5" xfId="0" applyFont="1" applyFill="1" applyBorder="1" applyAlignment="1" applyProtection="1">
      <alignment horizontal="center" vertical="center" shrinkToFit="1"/>
      <protection locked="0"/>
    </xf>
    <xf numFmtId="0" fontId="2" fillId="2" borderId="4" xfId="0" applyFont="1" applyFill="1" applyBorder="1" applyAlignment="1" applyProtection="1">
      <alignment horizontal="center" vertical="center" shrinkToFit="1"/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176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vertical="center" shrinkToFit="1"/>
      <protection locked="0"/>
    </xf>
    <xf numFmtId="0" fontId="2" fillId="2" borderId="4" xfId="0" applyFont="1" applyFill="1" applyBorder="1" applyAlignment="1" applyProtection="1">
      <alignment vertical="center" shrinkToFit="1"/>
      <protection locked="0"/>
    </xf>
    <xf numFmtId="0" fontId="2" fillId="2" borderId="1" xfId="0" applyFont="1" applyFill="1" applyBorder="1" applyAlignment="1" applyProtection="1">
      <alignment vertical="center"/>
      <protection locked="0"/>
    </xf>
    <xf numFmtId="0" fontId="2" fillId="2" borderId="2" xfId="0" applyFont="1" applyFill="1" applyBorder="1" applyAlignment="1" applyProtection="1">
      <alignment vertic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177" fontId="2" fillId="0" borderId="1" xfId="0" applyNumberFormat="1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vertical="center"/>
      <protection locked="0"/>
    </xf>
    <xf numFmtId="0" fontId="2" fillId="0" borderId="17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26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vertical="center"/>
      <protection locked="0"/>
    </xf>
    <xf numFmtId="0" fontId="2" fillId="0" borderId="24" xfId="0" applyFont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 applyProtection="1">
      <alignment horizontal="center" vertical="center" shrinkToFit="1"/>
      <protection locked="0"/>
    </xf>
    <xf numFmtId="0" fontId="2" fillId="2" borderId="8" xfId="0" applyFont="1" applyFill="1" applyBorder="1" applyAlignment="1" applyProtection="1">
      <alignment horizontal="center" vertical="center" shrinkToFit="1"/>
      <protection locked="0"/>
    </xf>
    <xf numFmtId="0" fontId="2" fillId="2" borderId="20" xfId="0" applyFont="1" applyFill="1" applyBorder="1" applyAlignment="1" applyProtection="1">
      <alignment horizontal="left" vertical="center"/>
      <protection locked="0"/>
    </xf>
    <xf numFmtId="0" fontId="2" fillId="2" borderId="25" xfId="0" applyFont="1" applyFill="1" applyBorder="1" applyAlignment="1" applyProtection="1">
      <alignment horizontal="left" vertical="center"/>
      <protection locked="0"/>
    </xf>
    <xf numFmtId="0" fontId="2" fillId="0" borderId="16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wrapText="1"/>
    </xf>
    <xf numFmtId="0" fontId="8" fillId="0" borderId="22" xfId="0" applyFont="1" applyBorder="1" applyAlignment="1" applyProtection="1">
      <alignment horizontal="center" vertical="center" shrinkToFit="1"/>
      <protection locked="0"/>
    </xf>
    <xf numFmtId="0" fontId="8" fillId="0" borderId="23" xfId="0" applyFont="1" applyBorder="1" applyAlignment="1" applyProtection="1">
      <alignment horizontal="center" vertical="center" shrinkToFit="1"/>
      <protection locked="0"/>
    </xf>
    <xf numFmtId="0" fontId="2" fillId="0" borderId="23" xfId="0" applyFont="1" applyBorder="1" applyAlignment="1" applyProtection="1">
      <alignment horizontal="right" vertical="center"/>
      <protection locked="0"/>
    </xf>
    <xf numFmtId="0" fontId="2" fillId="0" borderId="22" xfId="0" applyFont="1" applyBorder="1" applyAlignment="1" applyProtection="1">
      <alignment horizontal="right" vertical="center" shrinkToFit="1"/>
      <protection locked="0"/>
    </xf>
    <xf numFmtId="0" fontId="2" fillId="0" borderId="23" xfId="0" applyFont="1" applyBorder="1" applyAlignment="1" applyProtection="1">
      <alignment horizontal="right" vertical="center" shrinkToFit="1"/>
      <protection locked="0"/>
    </xf>
    <xf numFmtId="0" fontId="2" fillId="0" borderId="32" xfId="0" applyFont="1" applyBorder="1" applyAlignment="1" applyProtection="1">
      <alignment horizontal="center" vertical="center"/>
      <protection locked="0"/>
    </xf>
    <xf numFmtId="0" fontId="2" fillId="0" borderId="33" xfId="0" applyFont="1" applyBorder="1" applyAlignment="1" applyProtection="1">
      <alignment horizontal="center" vertical="center"/>
      <protection locked="0"/>
    </xf>
    <xf numFmtId="0" fontId="2" fillId="0" borderId="34" xfId="0" applyFont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6" xfId="0" applyFont="1" applyBorder="1" applyAlignment="1" applyProtection="1">
      <alignment horizontal="right" vertical="center"/>
      <protection locked="0"/>
    </xf>
    <xf numFmtId="0" fontId="2" fillId="0" borderId="27" xfId="0" applyFont="1" applyBorder="1" applyAlignment="1" applyProtection="1">
      <alignment horizontal="right" vertical="center"/>
      <protection locked="0"/>
    </xf>
    <xf numFmtId="0" fontId="2" fillId="0" borderId="28" xfId="0" applyFont="1" applyBorder="1" applyAlignment="1" applyProtection="1">
      <alignment horizontal="right" vertical="center"/>
      <protection locked="0"/>
    </xf>
    <xf numFmtId="0" fontId="2" fillId="0" borderId="29" xfId="0" applyFont="1" applyBorder="1" applyAlignment="1" applyProtection="1">
      <alignment horizontal="right" vertical="center"/>
      <protection locked="0"/>
    </xf>
    <xf numFmtId="0" fontId="2" fillId="0" borderId="27" xfId="0" applyFont="1" applyBorder="1" applyAlignment="1" applyProtection="1">
      <alignment horizontal="right" vertical="center" shrinkToFit="1"/>
      <protection locked="0"/>
    </xf>
    <xf numFmtId="0" fontId="2" fillId="0" borderId="28" xfId="0" applyFont="1" applyBorder="1" applyAlignment="1" applyProtection="1">
      <alignment horizontal="right" vertical="center" shrinkToFit="1"/>
      <protection locked="0"/>
    </xf>
    <xf numFmtId="0" fontId="2" fillId="0" borderId="29" xfId="0" applyFont="1" applyBorder="1" applyAlignment="1" applyProtection="1">
      <alignment horizontal="right" vertical="center" shrinkToFit="1"/>
      <protection locked="0"/>
    </xf>
  </cellXfs>
  <cellStyles count="1">
    <cellStyle name="標準" xfId="0" builtinId="0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21621-844D-4664-A8BC-B45B0A747F60}">
  <dimension ref="A1:AE120"/>
  <sheetViews>
    <sheetView view="pageBreakPreview" zoomScaleNormal="100" zoomScaleSheetLayoutView="100" workbookViewId="0">
      <pane xSplit="5" ySplit="4" topLeftCell="F18" activePane="bottomRight" state="frozen"/>
      <selection pane="topRight" activeCell="F1" sqref="F1"/>
      <selection pane="bottomLeft" activeCell="A5" sqref="A5"/>
      <selection pane="bottomRight" activeCell="I2" sqref="I2:M2"/>
    </sheetView>
  </sheetViews>
  <sheetFormatPr defaultRowHeight="14.4"/>
  <cols>
    <col min="1" max="1" width="4.8984375" style="1" customWidth="1"/>
    <col min="2" max="5" width="9.69921875" style="4" customWidth="1"/>
    <col min="6" max="6" width="13" style="4" bestFit="1" customWidth="1"/>
    <col min="7" max="7" width="5" style="4" bestFit="1" customWidth="1"/>
    <col min="8" max="8" width="8.796875" style="4"/>
    <col min="9" max="9" width="6.19921875" style="1" bestFit="1" customWidth="1"/>
    <col min="10" max="10" width="8.796875" style="4"/>
    <col min="11" max="11" width="6.19921875" style="1" customWidth="1"/>
    <col min="12" max="12" width="8.796875" style="4"/>
    <col min="13" max="13" width="6.19921875" style="1" customWidth="1"/>
    <col min="14" max="14" width="8.796875" style="4"/>
    <col min="15" max="15" width="6.19921875" style="1" customWidth="1"/>
    <col min="16" max="16" width="8.796875" style="4"/>
    <col min="17" max="18" width="6.19921875" style="1" customWidth="1"/>
    <col min="19" max="19" width="33.296875" style="1" customWidth="1"/>
    <col min="20" max="22" width="4" style="1" customWidth="1"/>
    <col min="23" max="24" width="4" style="4" customWidth="1"/>
    <col min="25" max="26" width="4" style="4" hidden="1" customWidth="1"/>
    <col min="27" max="27" width="26.3984375" style="4" hidden="1" customWidth="1"/>
    <col min="28" max="28" width="0" style="12" hidden="1" customWidth="1"/>
    <col min="29" max="34" width="0" style="4" hidden="1" customWidth="1"/>
    <col min="35" max="16384" width="8.796875" style="4"/>
  </cols>
  <sheetData>
    <row r="1" spans="1:31" ht="15" thickBot="1"/>
    <row r="2" spans="1:31" ht="25.2" customHeight="1" thickBot="1">
      <c r="A2" s="66" t="s">
        <v>146</v>
      </c>
      <c r="B2" s="66"/>
      <c r="C2" s="66"/>
      <c r="D2" s="66"/>
      <c r="E2" s="14"/>
      <c r="F2" s="64" t="s">
        <v>151</v>
      </c>
      <c r="G2" s="65"/>
      <c r="H2" s="13" t="s">
        <v>147</v>
      </c>
      <c r="I2" s="61"/>
      <c r="J2" s="62"/>
      <c r="K2" s="62"/>
      <c r="L2" s="62"/>
      <c r="M2" s="63"/>
      <c r="N2" s="13" t="s">
        <v>148</v>
      </c>
      <c r="O2" s="10"/>
      <c r="Q2" s="9" t="s">
        <v>26</v>
      </c>
      <c r="R2" s="40"/>
      <c r="S2" s="15" t="s">
        <v>149</v>
      </c>
      <c r="T2" s="4"/>
      <c r="U2" s="4"/>
      <c r="V2" s="4"/>
    </row>
    <row r="3" spans="1:31" ht="28.8" customHeight="1">
      <c r="A3" s="16"/>
      <c r="B3" s="67" t="s">
        <v>2</v>
      </c>
      <c r="C3" s="67"/>
      <c r="D3" s="67" t="s">
        <v>3</v>
      </c>
      <c r="E3" s="67"/>
      <c r="F3" s="68" t="s">
        <v>4</v>
      </c>
      <c r="G3" s="68" t="s">
        <v>5</v>
      </c>
      <c r="H3" s="50" t="s">
        <v>160</v>
      </c>
      <c r="I3" s="53" t="s">
        <v>136</v>
      </c>
      <c r="J3" s="48" t="s">
        <v>161</v>
      </c>
      <c r="K3" s="53" t="s">
        <v>136</v>
      </c>
      <c r="L3" s="48" t="s">
        <v>162</v>
      </c>
      <c r="M3" s="53" t="s">
        <v>136</v>
      </c>
      <c r="N3" s="50" t="s">
        <v>163</v>
      </c>
      <c r="O3" s="55" t="s">
        <v>136</v>
      </c>
      <c r="P3" s="50" t="s">
        <v>164</v>
      </c>
      <c r="Q3" s="55" t="s">
        <v>136</v>
      </c>
      <c r="R3" s="51" t="s">
        <v>156</v>
      </c>
      <c r="S3" s="46" t="s">
        <v>20</v>
      </c>
      <c r="T3" s="5"/>
      <c r="U3" s="5"/>
      <c r="V3" s="5"/>
      <c r="Z3" s="4" t="s">
        <v>25</v>
      </c>
      <c r="AA3" s="6">
        <v>45536</v>
      </c>
      <c r="AB3" s="12">
        <v>1</v>
      </c>
    </row>
    <row r="4" spans="1:31">
      <c r="A4" s="17"/>
      <c r="B4" s="7" t="s">
        <v>0</v>
      </c>
      <c r="C4" s="8" t="s">
        <v>1</v>
      </c>
      <c r="D4" s="7" t="s">
        <v>0</v>
      </c>
      <c r="E4" s="8" t="s">
        <v>1</v>
      </c>
      <c r="F4" s="69"/>
      <c r="G4" s="69"/>
      <c r="H4" s="49"/>
      <c r="I4" s="54"/>
      <c r="J4" s="49"/>
      <c r="K4" s="54"/>
      <c r="L4" s="49"/>
      <c r="M4" s="54"/>
      <c r="N4" s="49"/>
      <c r="O4" s="54"/>
      <c r="P4" s="49"/>
      <c r="Q4" s="54"/>
      <c r="R4" s="52"/>
      <c r="S4" s="47"/>
      <c r="Z4" s="4" t="s">
        <v>10</v>
      </c>
      <c r="AA4" s="4" t="s">
        <v>12</v>
      </c>
      <c r="AB4" s="12">
        <v>2</v>
      </c>
    </row>
    <row r="5" spans="1:31" ht="25.05" customHeight="1">
      <c r="A5" s="18" t="s">
        <v>21</v>
      </c>
      <c r="B5" s="7" t="s">
        <v>6</v>
      </c>
      <c r="C5" s="8" t="s">
        <v>7</v>
      </c>
      <c r="D5" s="7" t="s">
        <v>8</v>
      </c>
      <c r="E5" s="8" t="s">
        <v>9</v>
      </c>
      <c r="F5" s="3">
        <v>23301</v>
      </c>
      <c r="G5" s="2">
        <f>DATEDIF(F5,$AA$3,"Y")</f>
        <v>60</v>
      </c>
      <c r="H5" s="11" t="s">
        <v>12</v>
      </c>
      <c r="I5" s="8">
        <v>2</v>
      </c>
      <c r="J5" s="11" t="s">
        <v>13</v>
      </c>
      <c r="K5" s="8">
        <v>4</v>
      </c>
      <c r="L5" s="11" t="s">
        <v>14</v>
      </c>
      <c r="M5" s="8">
        <v>4</v>
      </c>
      <c r="N5" s="11" t="s">
        <v>22</v>
      </c>
      <c r="O5" s="8">
        <v>2</v>
      </c>
      <c r="P5" s="11"/>
      <c r="Q5" s="8"/>
      <c r="R5" s="2">
        <v>12</v>
      </c>
      <c r="S5" s="19" t="s">
        <v>141</v>
      </c>
      <c r="Z5" s="4" t="s">
        <v>11</v>
      </c>
      <c r="AA5" s="4" t="s">
        <v>15</v>
      </c>
      <c r="AB5" s="12">
        <v>3</v>
      </c>
      <c r="AE5" s="4" t="s">
        <v>27</v>
      </c>
    </row>
    <row r="6" spans="1:31" ht="25.05" customHeight="1">
      <c r="A6" s="18" t="s">
        <v>21</v>
      </c>
      <c r="B6" s="7" t="s">
        <v>137</v>
      </c>
      <c r="C6" s="8" t="s">
        <v>138</v>
      </c>
      <c r="D6" s="7" t="s">
        <v>139</v>
      </c>
      <c r="E6" s="8" t="s">
        <v>140</v>
      </c>
      <c r="F6" s="3">
        <v>16494</v>
      </c>
      <c r="G6" s="2">
        <f>DATEDIF(F6,$AA$3,"Y")</f>
        <v>79</v>
      </c>
      <c r="H6" s="11" t="s">
        <v>12</v>
      </c>
      <c r="I6" s="8">
        <v>2</v>
      </c>
      <c r="J6" s="11" t="s">
        <v>142</v>
      </c>
      <c r="K6" s="8">
        <v>1.5</v>
      </c>
      <c r="L6" s="11" t="s">
        <v>143</v>
      </c>
      <c r="M6" s="8">
        <v>4</v>
      </c>
      <c r="N6" s="11" t="s">
        <v>145</v>
      </c>
      <c r="O6" s="8">
        <v>2</v>
      </c>
      <c r="P6" s="11" t="s">
        <v>144</v>
      </c>
      <c r="Q6" s="8">
        <v>2</v>
      </c>
      <c r="R6" s="2">
        <v>11.5</v>
      </c>
      <c r="S6" s="19" t="s">
        <v>24</v>
      </c>
      <c r="AA6" s="4" t="s">
        <v>16</v>
      </c>
      <c r="AB6" s="12">
        <v>4</v>
      </c>
      <c r="AE6" s="4" t="s">
        <v>28</v>
      </c>
    </row>
    <row r="7" spans="1:31" ht="27" customHeight="1">
      <c r="A7" s="30">
        <v>1</v>
      </c>
      <c r="B7" s="20"/>
      <c r="C7" s="21"/>
      <c r="D7" s="20"/>
      <c r="E7" s="21"/>
      <c r="F7" s="22"/>
      <c r="G7" s="31" t="str">
        <f>IF(F7="","",DATEDIF(F7,$AA$3,"Y"))</f>
        <v/>
      </c>
      <c r="H7" s="32"/>
      <c r="I7" s="28"/>
      <c r="J7" s="32"/>
      <c r="K7" s="28"/>
      <c r="L7" s="32"/>
      <c r="M7" s="28"/>
      <c r="N7" s="32"/>
      <c r="O7" s="28"/>
      <c r="P7" s="32"/>
      <c r="Q7" s="28"/>
      <c r="R7" s="33">
        <f>I7+K7+M7+O7+Q7</f>
        <v>0</v>
      </c>
      <c r="S7" s="44"/>
      <c r="AA7" s="4" t="s">
        <v>13</v>
      </c>
      <c r="AB7" s="12">
        <v>5</v>
      </c>
      <c r="AE7" s="4" t="s">
        <v>29</v>
      </c>
    </row>
    <row r="8" spans="1:31" ht="27" customHeight="1">
      <c r="A8" s="30">
        <v>2</v>
      </c>
      <c r="B8" s="20"/>
      <c r="C8" s="21"/>
      <c r="D8" s="20"/>
      <c r="E8" s="21"/>
      <c r="F8" s="23"/>
      <c r="G8" s="31" t="str">
        <f t="shared" ref="G8:G26" si="0">IF(F8="","",DATEDIF(F8,$AA$3,"Y"))</f>
        <v/>
      </c>
      <c r="H8" s="32"/>
      <c r="I8" s="28"/>
      <c r="J8" s="32"/>
      <c r="K8" s="28"/>
      <c r="L8" s="32"/>
      <c r="M8" s="28"/>
      <c r="N8" s="32"/>
      <c r="O8" s="28"/>
      <c r="P8" s="32"/>
      <c r="Q8" s="28"/>
      <c r="R8" s="33">
        <f t="shared" ref="R8:R26" si="1">I8+K8+M8+O8+Q8</f>
        <v>0</v>
      </c>
      <c r="S8" s="44"/>
      <c r="AA8" s="4" t="s">
        <v>18</v>
      </c>
      <c r="AB8" s="12">
        <v>6</v>
      </c>
      <c r="AE8" s="4" t="s">
        <v>30</v>
      </c>
    </row>
    <row r="9" spans="1:31" ht="27" customHeight="1">
      <c r="A9" s="30">
        <v>3</v>
      </c>
      <c r="B9" s="20"/>
      <c r="C9" s="21"/>
      <c r="D9" s="20"/>
      <c r="E9" s="21"/>
      <c r="F9" s="23"/>
      <c r="G9" s="31" t="str">
        <f t="shared" si="0"/>
        <v/>
      </c>
      <c r="H9" s="32"/>
      <c r="I9" s="28"/>
      <c r="J9" s="32"/>
      <c r="K9" s="28"/>
      <c r="L9" s="32"/>
      <c r="M9" s="28"/>
      <c r="N9" s="32"/>
      <c r="O9" s="28"/>
      <c r="P9" s="32"/>
      <c r="Q9" s="28"/>
      <c r="R9" s="33">
        <f t="shared" si="1"/>
        <v>0</v>
      </c>
      <c r="S9" s="44"/>
      <c r="AA9" s="4" t="s">
        <v>23</v>
      </c>
      <c r="AB9" s="12">
        <v>7</v>
      </c>
      <c r="AE9" s="4" t="s">
        <v>31</v>
      </c>
    </row>
    <row r="10" spans="1:31" ht="27" customHeight="1">
      <c r="A10" s="30">
        <v>4</v>
      </c>
      <c r="B10" s="20"/>
      <c r="C10" s="21"/>
      <c r="D10" s="20"/>
      <c r="E10" s="21"/>
      <c r="F10" s="23"/>
      <c r="G10" s="31" t="str">
        <f t="shared" si="0"/>
        <v/>
      </c>
      <c r="H10" s="32"/>
      <c r="I10" s="28"/>
      <c r="J10" s="32"/>
      <c r="K10" s="28"/>
      <c r="L10" s="32"/>
      <c r="M10" s="28"/>
      <c r="N10" s="32"/>
      <c r="O10" s="28"/>
      <c r="P10" s="32"/>
      <c r="Q10" s="28"/>
      <c r="R10" s="33">
        <f t="shared" si="1"/>
        <v>0</v>
      </c>
      <c r="S10" s="44"/>
      <c r="AA10" s="4" t="s">
        <v>19</v>
      </c>
      <c r="AB10" s="12">
        <v>8</v>
      </c>
      <c r="AE10" s="4" t="s">
        <v>32</v>
      </c>
    </row>
    <row r="11" spans="1:31" ht="27" customHeight="1">
      <c r="A11" s="30">
        <v>5</v>
      </c>
      <c r="B11" s="20"/>
      <c r="C11" s="21"/>
      <c r="D11" s="20"/>
      <c r="E11" s="21"/>
      <c r="F11" s="23"/>
      <c r="G11" s="31" t="str">
        <f t="shared" si="0"/>
        <v/>
      </c>
      <c r="H11" s="32"/>
      <c r="I11" s="28"/>
      <c r="J11" s="32"/>
      <c r="K11" s="28"/>
      <c r="L11" s="32"/>
      <c r="M11" s="28"/>
      <c r="N11" s="32"/>
      <c r="O11" s="28"/>
      <c r="P11" s="32"/>
      <c r="Q11" s="28"/>
      <c r="R11" s="33">
        <f t="shared" si="1"/>
        <v>0</v>
      </c>
      <c r="S11" s="44"/>
      <c r="AA11" s="4" t="s">
        <v>14</v>
      </c>
      <c r="AB11" s="12">
        <v>9</v>
      </c>
      <c r="AE11" s="4" t="s">
        <v>33</v>
      </c>
    </row>
    <row r="12" spans="1:31" ht="27" customHeight="1">
      <c r="A12" s="30">
        <v>6</v>
      </c>
      <c r="B12" s="20"/>
      <c r="C12" s="21"/>
      <c r="D12" s="20"/>
      <c r="E12" s="21"/>
      <c r="F12" s="23"/>
      <c r="G12" s="31" t="str">
        <f t="shared" si="0"/>
        <v/>
      </c>
      <c r="H12" s="32"/>
      <c r="I12" s="28"/>
      <c r="J12" s="32"/>
      <c r="K12" s="28"/>
      <c r="L12" s="32"/>
      <c r="M12" s="28"/>
      <c r="N12" s="32"/>
      <c r="O12" s="28"/>
      <c r="P12" s="32"/>
      <c r="Q12" s="28"/>
      <c r="R12" s="33">
        <f t="shared" si="1"/>
        <v>0</v>
      </c>
      <c r="S12" s="44"/>
      <c r="AA12" s="4" t="s">
        <v>17</v>
      </c>
      <c r="AB12" s="12">
        <v>10</v>
      </c>
      <c r="AE12" s="4" t="s">
        <v>34</v>
      </c>
    </row>
    <row r="13" spans="1:31" ht="27" customHeight="1">
      <c r="A13" s="30">
        <v>7</v>
      </c>
      <c r="B13" s="20"/>
      <c r="C13" s="21"/>
      <c r="D13" s="20"/>
      <c r="E13" s="21"/>
      <c r="F13" s="23"/>
      <c r="G13" s="31" t="str">
        <f t="shared" si="0"/>
        <v/>
      </c>
      <c r="H13" s="32"/>
      <c r="I13" s="28"/>
      <c r="J13" s="32"/>
      <c r="K13" s="28"/>
      <c r="L13" s="32"/>
      <c r="M13" s="28"/>
      <c r="N13" s="32"/>
      <c r="O13" s="28"/>
      <c r="P13" s="32"/>
      <c r="Q13" s="28"/>
      <c r="R13" s="33">
        <f t="shared" si="1"/>
        <v>0</v>
      </c>
      <c r="S13" s="44"/>
      <c r="AA13" s="4" t="s">
        <v>152</v>
      </c>
      <c r="AB13" s="12">
        <v>11</v>
      </c>
      <c r="AE13" s="4" t="s">
        <v>35</v>
      </c>
    </row>
    <row r="14" spans="1:31" ht="27" customHeight="1">
      <c r="A14" s="30">
        <v>8</v>
      </c>
      <c r="B14" s="20"/>
      <c r="C14" s="21"/>
      <c r="D14" s="20"/>
      <c r="E14" s="21"/>
      <c r="F14" s="22"/>
      <c r="G14" s="31" t="str">
        <f t="shared" si="0"/>
        <v/>
      </c>
      <c r="H14" s="32"/>
      <c r="I14" s="28"/>
      <c r="J14" s="32"/>
      <c r="K14" s="28"/>
      <c r="L14" s="32"/>
      <c r="M14" s="28"/>
      <c r="N14" s="32"/>
      <c r="O14" s="28"/>
      <c r="P14" s="32"/>
      <c r="Q14" s="28"/>
      <c r="R14" s="33">
        <f t="shared" si="1"/>
        <v>0</v>
      </c>
      <c r="S14" s="44"/>
      <c r="AA14" s="4" t="s">
        <v>22</v>
      </c>
      <c r="AB14" s="12">
        <v>12</v>
      </c>
      <c r="AE14" s="4" t="s">
        <v>36</v>
      </c>
    </row>
    <row r="15" spans="1:31" ht="27" customHeight="1">
      <c r="A15" s="30">
        <v>9</v>
      </c>
      <c r="B15" s="24"/>
      <c r="C15" s="25"/>
      <c r="D15" s="24"/>
      <c r="E15" s="25"/>
      <c r="F15" s="26"/>
      <c r="G15" s="34" t="str">
        <f t="shared" si="0"/>
        <v/>
      </c>
      <c r="H15" s="32"/>
      <c r="I15" s="28"/>
      <c r="J15" s="32"/>
      <c r="K15" s="28"/>
      <c r="L15" s="32"/>
      <c r="M15" s="28"/>
      <c r="N15" s="32"/>
      <c r="O15" s="28"/>
      <c r="P15" s="32"/>
      <c r="Q15" s="28"/>
      <c r="R15" s="33">
        <f t="shared" si="1"/>
        <v>0</v>
      </c>
      <c r="S15" s="44"/>
      <c r="AB15" s="12">
        <v>13</v>
      </c>
      <c r="AE15" s="4" t="s">
        <v>37</v>
      </c>
    </row>
    <row r="16" spans="1:31" ht="27" customHeight="1">
      <c r="A16" s="30">
        <v>10</v>
      </c>
      <c r="B16" s="24"/>
      <c r="C16" s="25"/>
      <c r="D16" s="24"/>
      <c r="E16" s="25"/>
      <c r="F16" s="26"/>
      <c r="G16" s="34" t="str">
        <f t="shared" si="0"/>
        <v/>
      </c>
      <c r="H16" s="32"/>
      <c r="I16" s="28"/>
      <c r="J16" s="32"/>
      <c r="K16" s="28"/>
      <c r="L16" s="32"/>
      <c r="M16" s="28"/>
      <c r="N16" s="32"/>
      <c r="O16" s="28"/>
      <c r="P16" s="32"/>
      <c r="Q16" s="28"/>
      <c r="R16" s="33">
        <f t="shared" si="1"/>
        <v>0</v>
      </c>
      <c r="S16" s="44"/>
      <c r="AB16" s="12">
        <v>14</v>
      </c>
      <c r="AE16" s="4" t="s">
        <v>38</v>
      </c>
    </row>
    <row r="17" spans="1:31" ht="27" customHeight="1">
      <c r="A17" s="30">
        <v>11</v>
      </c>
      <c r="B17" s="24"/>
      <c r="C17" s="25"/>
      <c r="D17" s="24"/>
      <c r="E17" s="25"/>
      <c r="F17" s="26"/>
      <c r="G17" s="34" t="str">
        <f t="shared" si="0"/>
        <v/>
      </c>
      <c r="H17" s="32"/>
      <c r="I17" s="28"/>
      <c r="J17" s="32"/>
      <c r="K17" s="28"/>
      <c r="L17" s="32"/>
      <c r="M17" s="28"/>
      <c r="N17" s="32"/>
      <c r="O17" s="28"/>
      <c r="P17" s="32"/>
      <c r="Q17" s="28"/>
      <c r="R17" s="33">
        <f t="shared" si="1"/>
        <v>0</v>
      </c>
      <c r="S17" s="44"/>
      <c r="AB17" s="12">
        <v>15</v>
      </c>
      <c r="AE17" s="4" t="s">
        <v>39</v>
      </c>
    </row>
    <row r="18" spans="1:31" ht="27" customHeight="1">
      <c r="A18" s="30">
        <v>12</v>
      </c>
      <c r="B18" s="24"/>
      <c r="C18" s="25"/>
      <c r="D18" s="24"/>
      <c r="E18" s="25"/>
      <c r="F18" s="26"/>
      <c r="G18" s="34" t="str">
        <f t="shared" si="0"/>
        <v/>
      </c>
      <c r="H18" s="32"/>
      <c r="I18" s="28"/>
      <c r="J18" s="32"/>
      <c r="K18" s="28"/>
      <c r="L18" s="32"/>
      <c r="M18" s="28"/>
      <c r="N18" s="32"/>
      <c r="O18" s="28"/>
      <c r="P18" s="32"/>
      <c r="Q18" s="28"/>
      <c r="R18" s="33"/>
      <c r="S18" s="44"/>
      <c r="AB18" s="12">
        <v>16</v>
      </c>
      <c r="AE18" s="4" t="s">
        <v>40</v>
      </c>
    </row>
    <row r="19" spans="1:31" ht="27" customHeight="1">
      <c r="A19" s="30">
        <v>13</v>
      </c>
      <c r="B19" s="24"/>
      <c r="C19" s="25"/>
      <c r="D19" s="24"/>
      <c r="E19" s="25"/>
      <c r="F19" s="26"/>
      <c r="G19" s="34" t="str">
        <f t="shared" si="0"/>
        <v/>
      </c>
      <c r="H19" s="32"/>
      <c r="I19" s="28"/>
      <c r="J19" s="32"/>
      <c r="K19" s="28"/>
      <c r="L19" s="32"/>
      <c r="M19" s="28"/>
      <c r="N19" s="32"/>
      <c r="O19" s="28"/>
      <c r="P19" s="32"/>
      <c r="Q19" s="28"/>
      <c r="R19" s="33">
        <f t="shared" si="1"/>
        <v>0</v>
      </c>
      <c r="S19" s="44"/>
      <c r="Z19" s="4" t="s">
        <v>155</v>
      </c>
      <c r="AB19" s="12">
        <v>17</v>
      </c>
      <c r="AE19" s="4" t="s">
        <v>41</v>
      </c>
    </row>
    <row r="20" spans="1:31" ht="27" customHeight="1">
      <c r="A20" s="30">
        <v>14</v>
      </c>
      <c r="B20" s="24"/>
      <c r="C20" s="25"/>
      <c r="D20" s="24"/>
      <c r="E20" s="25"/>
      <c r="F20" s="26"/>
      <c r="G20" s="34" t="str">
        <f t="shared" si="0"/>
        <v/>
      </c>
      <c r="H20" s="32"/>
      <c r="I20" s="28"/>
      <c r="J20" s="32"/>
      <c r="K20" s="28"/>
      <c r="L20" s="32"/>
      <c r="M20" s="28"/>
      <c r="N20" s="32"/>
      <c r="O20" s="28"/>
      <c r="P20" s="32"/>
      <c r="Q20" s="28"/>
      <c r="R20" s="33">
        <f t="shared" si="1"/>
        <v>0</v>
      </c>
      <c r="S20" s="44"/>
      <c r="AB20" s="12">
        <v>18</v>
      </c>
      <c r="AE20" s="4" t="s">
        <v>42</v>
      </c>
    </row>
    <row r="21" spans="1:31" ht="27" customHeight="1">
      <c r="A21" s="30">
        <v>15</v>
      </c>
      <c r="B21" s="24"/>
      <c r="C21" s="25"/>
      <c r="D21" s="24"/>
      <c r="E21" s="25"/>
      <c r="F21" s="26"/>
      <c r="G21" s="34" t="str">
        <f t="shared" si="0"/>
        <v/>
      </c>
      <c r="H21" s="32"/>
      <c r="I21" s="28"/>
      <c r="J21" s="32"/>
      <c r="K21" s="28"/>
      <c r="L21" s="32"/>
      <c r="M21" s="28"/>
      <c r="N21" s="32"/>
      <c r="O21" s="28"/>
      <c r="P21" s="32"/>
      <c r="Q21" s="28"/>
      <c r="R21" s="33">
        <f t="shared" si="1"/>
        <v>0</v>
      </c>
      <c r="S21" s="44"/>
      <c r="AB21" s="12">
        <v>19</v>
      </c>
      <c r="AE21" s="4" t="s">
        <v>43</v>
      </c>
    </row>
    <row r="22" spans="1:31" ht="27" customHeight="1">
      <c r="A22" s="30">
        <v>16</v>
      </c>
      <c r="B22" s="24"/>
      <c r="C22" s="25"/>
      <c r="D22" s="24"/>
      <c r="E22" s="25"/>
      <c r="F22" s="26"/>
      <c r="G22" s="34" t="str">
        <f t="shared" si="0"/>
        <v/>
      </c>
      <c r="H22" s="32"/>
      <c r="I22" s="28"/>
      <c r="J22" s="32"/>
      <c r="K22" s="28"/>
      <c r="L22" s="32"/>
      <c r="M22" s="28"/>
      <c r="N22" s="32"/>
      <c r="O22" s="28"/>
      <c r="P22" s="32"/>
      <c r="Q22" s="28"/>
      <c r="R22" s="33">
        <f t="shared" si="1"/>
        <v>0</v>
      </c>
      <c r="S22" s="44"/>
      <c r="AB22" s="12">
        <v>20</v>
      </c>
      <c r="AE22" s="4" t="s">
        <v>44</v>
      </c>
    </row>
    <row r="23" spans="1:31" ht="27" customHeight="1">
      <c r="A23" s="30">
        <v>17</v>
      </c>
      <c r="B23" s="24"/>
      <c r="C23" s="25"/>
      <c r="D23" s="24"/>
      <c r="E23" s="25"/>
      <c r="F23" s="26"/>
      <c r="G23" s="34" t="str">
        <f t="shared" si="0"/>
        <v/>
      </c>
      <c r="H23" s="32"/>
      <c r="I23" s="28"/>
      <c r="J23" s="32"/>
      <c r="K23" s="28"/>
      <c r="L23" s="32"/>
      <c r="M23" s="28"/>
      <c r="N23" s="32"/>
      <c r="O23" s="28"/>
      <c r="P23" s="32"/>
      <c r="Q23" s="28"/>
      <c r="R23" s="33">
        <f t="shared" si="1"/>
        <v>0</v>
      </c>
      <c r="S23" s="44"/>
      <c r="AB23" s="12">
        <v>21</v>
      </c>
      <c r="AE23" s="4" t="s">
        <v>45</v>
      </c>
    </row>
    <row r="24" spans="1:31" ht="27" customHeight="1">
      <c r="A24" s="30">
        <v>18</v>
      </c>
      <c r="B24" s="24"/>
      <c r="C24" s="25"/>
      <c r="D24" s="24"/>
      <c r="E24" s="25"/>
      <c r="F24" s="26"/>
      <c r="G24" s="34" t="str">
        <f t="shared" si="0"/>
        <v/>
      </c>
      <c r="H24" s="32"/>
      <c r="I24" s="28"/>
      <c r="J24" s="32"/>
      <c r="K24" s="28"/>
      <c r="L24" s="32"/>
      <c r="M24" s="28"/>
      <c r="N24" s="32"/>
      <c r="O24" s="28"/>
      <c r="P24" s="32"/>
      <c r="Q24" s="28"/>
      <c r="R24" s="33">
        <f t="shared" si="1"/>
        <v>0</v>
      </c>
      <c r="S24" s="44"/>
      <c r="AB24" s="12">
        <v>22</v>
      </c>
      <c r="AE24" s="4" t="s">
        <v>46</v>
      </c>
    </row>
    <row r="25" spans="1:31" ht="27" customHeight="1">
      <c r="A25" s="30">
        <v>19</v>
      </c>
      <c r="B25" s="24"/>
      <c r="C25" s="25"/>
      <c r="D25" s="24"/>
      <c r="E25" s="25"/>
      <c r="F25" s="26"/>
      <c r="G25" s="34" t="str">
        <f t="shared" si="0"/>
        <v/>
      </c>
      <c r="H25" s="32"/>
      <c r="I25" s="28"/>
      <c r="J25" s="32"/>
      <c r="K25" s="28"/>
      <c r="L25" s="32"/>
      <c r="M25" s="28"/>
      <c r="N25" s="32"/>
      <c r="O25" s="28"/>
      <c r="P25" s="32"/>
      <c r="Q25" s="28"/>
      <c r="R25" s="33">
        <f t="shared" si="1"/>
        <v>0</v>
      </c>
      <c r="S25" s="44"/>
      <c r="AB25" s="12">
        <v>23</v>
      </c>
      <c r="AE25" s="4" t="s">
        <v>47</v>
      </c>
    </row>
    <row r="26" spans="1:31" ht="27" customHeight="1" thickBot="1">
      <c r="A26" s="30">
        <v>20</v>
      </c>
      <c r="B26" s="24"/>
      <c r="C26" s="25"/>
      <c r="D26" s="24"/>
      <c r="E26" s="25"/>
      <c r="F26" s="26"/>
      <c r="G26" s="36" t="str">
        <f t="shared" si="0"/>
        <v/>
      </c>
      <c r="H26" s="32"/>
      <c r="I26" s="28"/>
      <c r="J26" s="32"/>
      <c r="K26" s="28"/>
      <c r="L26" s="32"/>
      <c r="M26" s="29"/>
      <c r="N26" s="32"/>
      <c r="O26" s="28"/>
      <c r="P26" s="32"/>
      <c r="Q26" s="28"/>
      <c r="R26" s="37">
        <f t="shared" si="1"/>
        <v>0</v>
      </c>
      <c r="S26" s="44"/>
      <c r="AB26" s="12">
        <v>24</v>
      </c>
      <c r="AE26" s="4" t="s">
        <v>48</v>
      </c>
    </row>
    <row r="27" spans="1:31" ht="27" customHeight="1" thickBot="1">
      <c r="A27" s="56" t="s">
        <v>157</v>
      </c>
      <c r="B27" s="57"/>
      <c r="C27" s="57"/>
      <c r="D27" s="58" t="s">
        <v>153</v>
      </c>
      <c r="E27" s="58"/>
      <c r="F27" s="58"/>
      <c r="G27" s="38"/>
      <c r="H27" s="58" t="s">
        <v>154</v>
      </c>
      <c r="I27" s="58"/>
      <c r="J27" s="58"/>
      <c r="K27" s="58"/>
      <c r="L27" s="58"/>
      <c r="M27" s="38"/>
      <c r="N27" s="59" t="s">
        <v>158</v>
      </c>
      <c r="O27" s="60"/>
      <c r="P27" s="60"/>
      <c r="Q27" s="60"/>
      <c r="R27" s="38"/>
      <c r="S27" s="41"/>
      <c r="AB27" s="12">
        <v>25</v>
      </c>
      <c r="AE27" s="4" t="s">
        <v>49</v>
      </c>
    </row>
    <row r="28" spans="1:31">
      <c r="AB28" s="12">
        <v>26</v>
      </c>
      <c r="AE28" s="4" t="s">
        <v>50</v>
      </c>
    </row>
    <row r="29" spans="1:31">
      <c r="AB29" s="12">
        <v>27</v>
      </c>
      <c r="AE29" s="4" t="s">
        <v>170</v>
      </c>
    </row>
    <row r="30" spans="1:31">
      <c r="AB30" s="12">
        <v>28</v>
      </c>
      <c r="AE30" s="4" t="s">
        <v>51</v>
      </c>
    </row>
    <row r="31" spans="1:31">
      <c r="AB31" s="12">
        <v>29</v>
      </c>
      <c r="AE31" s="4" t="s">
        <v>52</v>
      </c>
    </row>
    <row r="32" spans="1:31">
      <c r="AB32" s="12">
        <v>30</v>
      </c>
      <c r="AE32" s="4" t="s">
        <v>53</v>
      </c>
    </row>
    <row r="33" spans="28:31">
      <c r="AB33" s="12">
        <v>31</v>
      </c>
      <c r="AE33" s="4" t="s">
        <v>54</v>
      </c>
    </row>
    <row r="34" spans="28:31">
      <c r="AB34" s="12">
        <v>32</v>
      </c>
      <c r="AE34" s="4" t="s">
        <v>55</v>
      </c>
    </row>
    <row r="35" spans="28:31">
      <c r="AB35" s="12">
        <v>33</v>
      </c>
      <c r="AE35" s="4" t="s">
        <v>56</v>
      </c>
    </row>
    <row r="36" spans="28:31">
      <c r="AB36" s="12">
        <v>34</v>
      </c>
      <c r="AE36" s="4" t="s">
        <v>57</v>
      </c>
    </row>
    <row r="37" spans="28:31">
      <c r="AB37" s="12">
        <v>35</v>
      </c>
      <c r="AE37" s="4" t="s">
        <v>58</v>
      </c>
    </row>
    <row r="38" spans="28:31">
      <c r="AB38" s="12">
        <v>36</v>
      </c>
      <c r="AE38" s="4" t="s">
        <v>59</v>
      </c>
    </row>
    <row r="39" spans="28:31">
      <c r="AB39" s="12">
        <v>37</v>
      </c>
      <c r="AE39" s="4" t="s">
        <v>60</v>
      </c>
    </row>
    <row r="40" spans="28:31">
      <c r="AB40" s="12">
        <v>38</v>
      </c>
      <c r="AE40" s="4" t="s">
        <v>61</v>
      </c>
    </row>
    <row r="41" spans="28:31">
      <c r="AB41" s="12">
        <v>39</v>
      </c>
      <c r="AE41" s="4" t="s">
        <v>62</v>
      </c>
    </row>
    <row r="42" spans="28:31">
      <c r="AB42" s="12">
        <v>40</v>
      </c>
      <c r="AE42" s="4" t="s">
        <v>63</v>
      </c>
    </row>
    <row r="43" spans="28:31">
      <c r="AB43" s="12">
        <v>41</v>
      </c>
      <c r="AE43" s="4" t="s">
        <v>64</v>
      </c>
    </row>
    <row r="44" spans="28:31">
      <c r="AB44" s="12">
        <v>42</v>
      </c>
      <c r="AE44" s="4" t="s">
        <v>65</v>
      </c>
    </row>
    <row r="45" spans="28:31">
      <c r="AB45" s="12">
        <v>43</v>
      </c>
      <c r="AE45" s="4" t="s">
        <v>66</v>
      </c>
    </row>
    <row r="46" spans="28:31">
      <c r="AB46" s="12">
        <v>44</v>
      </c>
      <c r="AE46" s="4" t="s">
        <v>67</v>
      </c>
    </row>
    <row r="47" spans="28:31">
      <c r="AB47" s="12">
        <v>45</v>
      </c>
      <c r="AE47" s="4" t="s">
        <v>68</v>
      </c>
    </row>
    <row r="48" spans="28:31">
      <c r="AB48" s="12">
        <v>46</v>
      </c>
      <c r="AE48" s="4" t="s">
        <v>69</v>
      </c>
    </row>
    <row r="49" spans="28:31">
      <c r="AB49" s="12">
        <v>47</v>
      </c>
      <c r="AE49" s="4" t="s">
        <v>70</v>
      </c>
    </row>
    <row r="50" spans="28:31">
      <c r="AB50" s="12">
        <v>48</v>
      </c>
      <c r="AE50" s="4" t="s">
        <v>71</v>
      </c>
    </row>
    <row r="51" spans="28:31">
      <c r="AB51" s="12">
        <v>49</v>
      </c>
      <c r="AE51" s="4" t="s">
        <v>72</v>
      </c>
    </row>
    <row r="52" spans="28:31">
      <c r="AB52" s="12">
        <v>50</v>
      </c>
      <c r="AE52" s="4" t="s">
        <v>73</v>
      </c>
    </row>
    <row r="53" spans="28:31">
      <c r="AB53" s="12">
        <v>51</v>
      </c>
      <c r="AE53" s="4" t="s">
        <v>74</v>
      </c>
    </row>
    <row r="54" spans="28:31">
      <c r="AB54" s="12">
        <v>52</v>
      </c>
      <c r="AE54" s="4" t="s">
        <v>75</v>
      </c>
    </row>
    <row r="55" spans="28:31">
      <c r="AB55" s="12">
        <v>53</v>
      </c>
      <c r="AE55" s="4" t="s">
        <v>76</v>
      </c>
    </row>
    <row r="56" spans="28:31">
      <c r="AB56" s="12">
        <v>54</v>
      </c>
      <c r="AE56" s="4" t="s">
        <v>77</v>
      </c>
    </row>
    <row r="57" spans="28:31">
      <c r="AB57" s="12">
        <v>55</v>
      </c>
      <c r="AE57" s="4" t="s">
        <v>78</v>
      </c>
    </row>
    <row r="58" spans="28:31">
      <c r="AB58" s="12">
        <v>56</v>
      </c>
      <c r="AE58" s="4" t="s">
        <v>79</v>
      </c>
    </row>
    <row r="59" spans="28:31">
      <c r="AB59" s="12">
        <v>57</v>
      </c>
      <c r="AE59" s="4" t="s">
        <v>80</v>
      </c>
    </row>
    <row r="60" spans="28:31">
      <c r="AB60" s="12">
        <v>58</v>
      </c>
      <c r="AE60" s="4" t="s">
        <v>81</v>
      </c>
    </row>
    <row r="61" spans="28:31">
      <c r="AB61" s="12">
        <v>59</v>
      </c>
      <c r="AE61" s="4" t="s">
        <v>82</v>
      </c>
    </row>
    <row r="62" spans="28:31">
      <c r="AB62" s="12">
        <v>60</v>
      </c>
      <c r="AE62" s="4" t="s">
        <v>83</v>
      </c>
    </row>
    <row r="63" spans="28:31">
      <c r="AB63" s="12">
        <v>61</v>
      </c>
      <c r="AE63" s="4" t="s">
        <v>84</v>
      </c>
    </row>
    <row r="64" spans="28:31">
      <c r="AB64" s="12">
        <v>62</v>
      </c>
      <c r="AE64" s="4" t="s">
        <v>85</v>
      </c>
    </row>
    <row r="65" spans="28:31">
      <c r="AB65" s="12">
        <v>63</v>
      </c>
      <c r="AE65" s="4" t="s">
        <v>96</v>
      </c>
    </row>
    <row r="66" spans="28:31">
      <c r="AB66" s="12">
        <v>64</v>
      </c>
      <c r="AE66" s="4" t="s">
        <v>97</v>
      </c>
    </row>
    <row r="67" spans="28:31">
      <c r="AB67" s="12">
        <v>65</v>
      </c>
      <c r="AE67" s="4" t="s">
        <v>173</v>
      </c>
    </row>
    <row r="68" spans="28:31">
      <c r="AB68" s="12">
        <v>66</v>
      </c>
      <c r="AE68" s="4" t="s">
        <v>98</v>
      </c>
    </row>
    <row r="69" spans="28:31">
      <c r="AB69" s="12">
        <v>67</v>
      </c>
      <c r="AE69" s="4" t="s">
        <v>99</v>
      </c>
    </row>
    <row r="70" spans="28:31">
      <c r="AB70" s="12">
        <v>68</v>
      </c>
      <c r="AE70" s="4" t="s">
        <v>100</v>
      </c>
    </row>
    <row r="71" spans="28:31">
      <c r="AB71" s="12">
        <v>69</v>
      </c>
      <c r="AE71" s="4" t="s">
        <v>101</v>
      </c>
    </row>
    <row r="72" spans="28:31">
      <c r="AB72" s="12">
        <v>70</v>
      </c>
      <c r="AE72" s="4" t="s">
        <v>102</v>
      </c>
    </row>
    <row r="73" spans="28:31">
      <c r="AB73" s="12">
        <v>71</v>
      </c>
      <c r="AE73" s="4" t="s">
        <v>172</v>
      </c>
    </row>
    <row r="74" spans="28:31">
      <c r="AB74" s="12">
        <v>72</v>
      </c>
      <c r="AE74" s="4" t="s">
        <v>103</v>
      </c>
    </row>
    <row r="75" spans="28:31">
      <c r="AB75" s="12">
        <v>73</v>
      </c>
      <c r="AE75" s="4" t="s">
        <v>104</v>
      </c>
    </row>
    <row r="76" spans="28:31">
      <c r="AB76" s="12">
        <v>74</v>
      </c>
      <c r="AE76" s="4" t="s">
        <v>166</v>
      </c>
    </row>
    <row r="77" spans="28:31">
      <c r="AB77" s="12">
        <v>75</v>
      </c>
      <c r="AE77" s="4" t="s">
        <v>105</v>
      </c>
    </row>
    <row r="78" spans="28:31">
      <c r="AB78" s="12">
        <v>76</v>
      </c>
      <c r="AE78" s="4" t="s">
        <v>86</v>
      </c>
    </row>
    <row r="79" spans="28:31">
      <c r="AB79" s="12">
        <v>77</v>
      </c>
      <c r="AE79" s="4" t="s">
        <v>106</v>
      </c>
    </row>
    <row r="80" spans="28:31">
      <c r="AB80" s="12">
        <v>78</v>
      </c>
      <c r="AE80" s="4" t="s">
        <v>167</v>
      </c>
    </row>
    <row r="81" spans="28:31">
      <c r="AB81" s="12">
        <v>79</v>
      </c>
      <c r="AE81" s="4" t="s">
        <v>107</v>
      </c>
    </row>
    <row r="82" spans="28:31">
      <c r="AB82" s="12">
        <v>80</v>
      </c>
      <c r="AE82" s="4" t="s">
        <v>87</v>
      </c>
    </row>
    <row r="83" spans="28:31">
      <c r="AB83" s="12">
        <v>81</v>
      </c>
      <c r="AE83" s="4" t="s">
        <v>108</v>
      </c>
    </row>
    <row r="84" spans="28:31">
      <c r="AB84" s="12">
        <v>82</v>
      </c>
      <c r="AE84" s="4" t="s">
        <v>88</v>
      </c>
    </row>
    <row r="85" spans="28:31">
      <c r="AB85" s="12">
        <v>83</v>
      </c>
      <c r="AE85" s="4" t="s">
        <v>109</v>
      </c>
    </row>
    <row r="86" spans="28:31">
      <c r="AB86" s="12">
        <v>84</v>
      </c>
      <c r="AE86" s="4" t="s">
        <v>110</v>
      </c>
    </row>
    <row r="87" spans="28:31">
      <c r="AB87" s="12">
        <v>85</v>
      </c>
      <c r="AE87" s="4" t="s">
        <v>111</v>
      </c>
    </row>
    <row r="88" spans="28:31">
      <c r="AB88" s="12">
        <v>86</v>
      </c>
      <c r="AE88" s="4" t="s">
        <v>112</v>
      </c>
    </row>
    <row r="89" spans="28:31">
      <c r="AB89" s="12">
        <v>87</v>
      </c>
      <c r="AE89" s="4" t="s">
        <v>113</v>
      </c>
    </row>
    <row r="90" spans="28:31">
      <c r="AB90" s="12">
        <v>88</v>
      </c>
      <c r="AE90" s="4" t="s">
        <v>114</v>
      </c>
    </row>
    <row r="91" spans="28:31">
      <c r="AB91" s="12">
        <v>89</v>
      </c>
      <c r="AE91" s="4" t="s">
        <v>89</v>
      </c>
    </row>
    <row r="92" spans="28:31">
      <c r="AB92" s="12">
        <v>90</v>
      </c>
      <c r="AE92" s="4" t="s">
        <v>115</v>
      </c>
    </row>
    <row r="93" spans="28:31">
      <c r="AB93" s="12">
        <v>91</v>
      </c>
      <c r="AE93" s="4" t="s">
        <v>168</v>
      </c>
    </row>
    <row r="94" spans="28:31">
      <c r="AB94" s="12">
        <v>92</v>
      </c>
      <c r="AE94" s="4" t="s">
        <v>116</v>
      </c>
    </row>
    <row r="95" spans="28:31">
      <c r="AB95" s="12">
        <v>93</v>
      </c>
      <c r="AE95" s="4" t="s">
        <v>117</v>
      </c>
    </row>
    <row r="96" spans="28:31">
      <c r="AB96" s="12">
        <v>94</v>
      </c>
      <c r="AE96" s="4" t="s">
        <v>118</v>
      </c>
    </row>
    <row r="97" spans="28:31">
      <c r="AB97" s="12">
        <v>95</v>
      </c>
      <c r="AE97" s="4" t="s">
        <v>119</v>
      </c>
    </row>
    <row r="98" spans="28:31">
      <c r="AB98" s="12">
        <v>96</v>
      </c>
      <c r="AE98" s="4" t="s">
        <v>120</v>
      </c>
    </row>
    <row r="99" spans="28:31">
      <c r="AB99" s="12">
        <v>97</v>
      </c>
      <c r="AE99" s="4" t="s">
        <v>121</v>
      </c>
    </row>
    <row r="100" spans="28:31">
      <c r="AB100" s="12">
        <v>98</v>
      </c>
      <c r="AE100" s="4" t="s">
        <v>122</v>
      </c>
    </row>
    <row r="101" spans="28:31">
      <c r="AB101" s="12">
        <v>99</v>
      </c>
      <c r="AE101" s="4" t="s">
        <v>123</v>
      </c>
    </row>
    <row r="102" spans="28:31">
      <c r="AB102" s="12">
        <v>100</v>
      </c>
      <c r="AE102" s="4" t="s">
        <v>124</v>
      </c>
    </row>
    <row r="103" spans="28:31">
      <c r="AB103" s="12">
        <v>101</v>
      </c>
      <c r="AE103" s="4" t="s">
        <v>125</v>
      </c>
    </row>
    <row r="104" spans="28:31">
      <c r="AB104" s="12">
        <v>102</v>
      </c>
      <c r="AE104" s="4" t="s">
        <v>126</v>
      </c>
    </row>
    <row r="105" spans="28:31">
      <c r="AB105" s="12">
        <v>103</v>
      </c>
      <c r="AE105" s="4" t="s">
        <v>127</v>
      </c>
    </row>
    <row r="106" spans="28:31">
      <c r="AB106" s="12">
        <v>104</v>
      </c>
      <c r="AE106" s="4" t="s">
        <v>128</v>
      </c>
    </row>
    <row r="107" spans="28:31">
      <c r="AB107" s="12">
        <v>105</v>
      </c>
      <c r="AE107" s="4" t="s">
        <v>129</v>
      </c>
    </row>
    <row r="108" spans="28:31">
      <c r="AB108" s="12">
        <v>106</v>
      </c>
      <c r="AE108" s="4" t="s">
        <v>130</v>
      </c>
    </row>
    <row r="109" spans="28:31">
      <c r="AB109" s="12">
        <v>107</v>
      </c>
      <c r="AE109" s="4" t="s">
        <v>131</v>
      </c>
    </row>
    <row r="110" spans="28:31">
      <c r="AB110" s="12">
        <v>108</v>
      </c>
      <c r="AE110" s="4" t="s">
        <v>132</v>
      </c>
    </row>
    <row r="111" spans="28:31">
      <c r="AB111" s="12">
        <v>109</v>
      </c>
      <c r="AE111" s="4" t="s">
        <v>133</v>
      </c>
    </row>
    <row r="112" spans="28:31">
      <c r="AB112" s="12">
        <v>110</v>
      </c>
      <c r="AE112" s="4" t="s">
        <v>169</v>
      </c>
    </row>
    <row r="113" spans="28:31">
      <c r="AB113" s="12">
        <v>111</v>
      </c>
      <c r="AE113" s="4" t="s">
        <v>134</v>
      </c>
    </row>
    <row r="114" spans="28:31">
      <c r="AB114" s="12">
        <v>112</v>
      </c>
      <c r="AE114" s="4" t="s">
        <v>135</v>
      </c>
    </row>
    <row r="115" spans="28:31">
      <c r="AB115" s="12">
        <v>113</v>
      </c>
      <c r="AE115" s="4" t="s">
        <v>90</v>
      </c>
    </row>
    <row r="116" spans="28:31">
      <c r="AB116" s="12">
        <v>114</v>
      </c>
      <c r="AE116" s="4" t="s">
        <v>91</v>
      </c>
    </row>
    <row r="117" spans="28:31">
      <c r="AB117" s="12">
        <v>115</v>
      </c>
      <c r="AE117" s="4" t="s">
        <v>92</v>
      </c>
    </row>
    <row r="118" spans="28:31">
      <c r="AB118" s="12">
        <v>116</v>
      </c>
      <c r="AE118" s="4" t="s">
        <v>93</v>
      </c>
    </row>
    <row r="119" spans="28:31">
      <c r="AE119" s="4" t="s">
        <v>94</v>
      </c>
    </row>
    <row r="120" spans="28:31">
      <c r="AE120" s="4" t="s">
        <v>95</v>
      </c>
    </row>
  </sheetData>
  <sheetProtection algorithmName="SHA-512" hashValue="IgAVvnjturx/qTryYr5D2Sv3spDHry7pX6X9+Si+b6l+/Wl1s7zxwkgPeuzfw56De6CJSC5xUNcbykIMf8963Q==" saltValue="J7NpfXzJvNn7721yq7jVPQ==" spinCount="100000" sheet="1" objects="1" scenarios="1" selectLockedCells="1"/>
  <mergeCells count="23">
    <mergeCell ref="A27:C27"/>
    <mergeCell ref="D27:F27"/>
    <mergeCell ref="H27:L27"/>
    <mergeCell ref="N27:Q27"/>
    <mergeCell ref="I2:M2"/>
    <mergeCell ref="I3:I4"/>
    <mergeCell ref="H3:H4"/>
    <mergeCell ref="F2:G2"/>
    <mergeCell ref="A2:D2"/>
    <mergeCell ref="B3:C3"/>
    <mergeCell ref="D3:E3"/>
    <mergeCell ref="F3:F4"/>
    <mergeCell ref="G3:G4"/>
    <mergeCell ref="S3:S4"/>
    <mergeCell ref="J3:J4"/>
    <mergeCell ref="L3:L4"/>
    <mergeCell ref="N3:N4"/>
    <mergeCell ref="P3:P4"/>
    <mergeCell ref="R3:R4"/>
    <mergeCell ref="K3:K4"/>
    <mergeCell ref="M3:M4"/>
    <mergeCell ref="O3:O4"/>
    <mergeCell ref="Q3:Q4"/>
  </mergeCells>
  <phoneticPr fontId="1"/>
  <conditionalFormatting sqref="R7:R26">
    <cfRule type="cellIs" dxfId="1" priority="1" operator="equal">
      <formula>0</formula>
    </cfRule>
  </conditionalFormatting>
  <dataValidations count="6">
    <dataValidation type="list" allowBlank="1" showInputMessage="1" showErrorMessage="1" sqref="H5:H6" xr:uid="{D31CFA46-C104-4965-8390-0BF82B2D57B2}">
      <formula1>$AA$4:$AA$13</formula1>
    </dataValidation>
    <dataValidation type="list" allowBlank="1" showInputMessage="1" showErrorMessage="1" sqref="W9" xr:uid="{F9631946-7EA1-4B44-B6E7-A24E310C6355}">
      <formula1>#REF!</formula1>
    </dataValidation>
    <dataValidation type="list" allowBlank="1" showInputMessage="1" showErrorMessage="1" sqref="I2:M2" xr:uid="{C6819F26-EB0E-4640-A90A-0BB1EEBF1317}">
      <formula1>$AE$5:$AE$120</formula1>
    </dataValidation>
    <dataValidation type="list" allowBlank="1" showInputMessage="1" showErrorMessage="1" sqref="R2" xr:uid="{C59DA3DF-C4E2-43CE-8C2E-CC7254E07A48}">
      <formula1>$AB$3:$AB$118</formula1>
    </dataValidation>
    <dataValidation type="list" allowBlank="1" showInputMessage="1" showErrorMessage="1" sqref="R27 G27 M27" xr:uid="{4CA9BA64-80DC-4DFC-BC4F-9D72A9B9C98B}">
      <formula1>$Z$19</formula1>
    </dataValidation>
    <dataValidation type="list" allowBlank="1" showInputMessage="1" showErrorMessage="1" sqref="P7:P26 N7:N26 L7:L26 J7:J26 H7:H26" xr:uid="{DF0EC2A2-7503-4330-BFDB-B35084A45263}">
      <formula1>$AA$4:$AA$14</formula1>
    </dataValidation>
  </dataValidations>
  <printOptions horizontalCentered="1"/>
  <pageMargins left="0.51181102362204722" right="0.31496062992125984" top="0.74803149606299213" bottom="0.55118110236220474" header="0.31496062992125984" footer="0.31496062992125984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BABDB-A70C-47B2-963B-D15757A779A4}">
  <dimension ref="A1:AE120"/>
  <sheetViews>
    <sheetView tabSelected="1" view="pageBreakPreview" topLeftCell="A5" zoomScaleNormal="100" zoomScaleSheetLayoutView="100" workbookViewId="0">
      <selection activeCell="D11" sqref="D11"/>
    </sheetView>
  </sheetViews>
  <sheetFormatPr defaultRowHeight="14.4"/>
  <cols>
    <col min="1" max="1" width="4.8984375" style="1" customWidth="1"/>
    <col min="2" max="5" width="9.69921875" style="4" customWidth="1"/>
    <col min="6" max="6" width="13" style="4" bestFit="1" customWidth="1"/>
    <col min="7" max="7" width="5" style="4" bestFit="1" customWidth="1"/>
    <col min="8" max="8" width="8.796875" style="4"/>
    <col min="9" max="9" width="6.19921875" style="1" customWidth="1"/>
    <col min="10" max="10" width="8.796875" style="4"/>
    <col min="11" max="11" width="6.19921875" style="1" customWidth="1"/>
    <col min="12" max="12" width="8.796875" style="4"/>
    <col min="13" max="13" width="6.19921875" style="1" customWidth="1"/>
    <col min="14" max="14" width="8.796875" style="4"/>
    <col min="15" max="15" width="6.19921875" style="1" customWidth="1"/>
    <col min="16" max="16" width="8.796875" style="4"/>
    <col min="17" max="18" width="6.19921875" style="1" customWidth="1"/>
    <col min="19" max="19" width="33.09765625" style="1" customWidth="1"/>
    <col min="20" max="22" width="4" style="1" customWidth="1"/>
    <col min="23" max="24" width="4" style="4" customWidth="1"/>
    <col min="25" max="26" width="4" style="4" hidden="1" customWidth="1"/>
    <col min="27" max="27" width="26.3984375" style="4" hidden="1" customWidth="1"/>
    <col min="28" max="28" width="0" style="12" hidden="1" customWidth="1"/>
    <col min="29" max="33" width="0" style="4" hidden="1" customWidth="1"/>
    <col min="34" max="16384" width="8.796875" style="4"/>
  </cols>
  <sheetData>
    <row r="1" spans="1:31" ht="15" thickBot="1"/>
    <row r="2" spans="1:31" ht="25.2" customHeight="1" thickBot="1">
      <c r="A2" s="66" t="s">
        <v>146</v>
      </c>
      <c r="B2" s="66"/>
      <c r="C2" s="66"/>
      <c r="D2" s="66"/>
      <c r="E2" s="14"/>
      <c r="F2" s="64" t="s">
        <v>151</v>
      </c>
      <c r="G2" s="65"/>
      <c r="H2" s="13" t="s">
        <v>147</v>
      </c>
      <c r="I2" s="61"/>
      <c r="J2" s="62"/>
      <c r="K2" s="62"/>
      <c r="L2" s="62"/>
      <c r="M2" s="63"/>
      <c r="N2" s="13" t="s">
        <v>148</v>
      </c>
      <c r="O2" s="10"/>
      <c r="Q2" s="9" t="s">
        <v>26</v>
      </c>
      <c r="R2" s="40"/>
      <c r="S2" s="15" t="s">
        <v>150</v>
      </c>
      <c r="T2" s="4"/>
      <c r="U2" s="4"/>
      <c r="V2" s="4"/>
    </row>
    <row r="3" spans="1:31" ht="28.8" customHeight="1">
      <c r="A3" s="16"/>
      <c r="B3" s="67" t="s">
        <v>2</v>
      </c>
      <c r="C3" s="67"/>
      <c r="D3" s="67" t="s">
        <v>3</v>
      </c>
      <c r="E3" s="67"/>
      <c r="F3" s="68" t="s">
        <v>4</v>
      </c>
      <c r="G3" s="68" t="s">
        <v>5</v>
      </c>
      <c r="H3" s="50" t="s">
        <v>160</v>
      </c>
      <c r="I3" s="53" t="s">
        <v>136</v>
      </c>
      <c r="J3" s="48" t="s">
        <v>161</v>
      </c>
      <c r="K3" s="53" t="s">
        <v>136</v>
      </c>
      <c r="L3" s="48" t="s">
        <v>162</v>
      </c>
      <c r="M3" s="53" t="s">
        <v>136</v>
      </c>
      <c r="N3" s="50" t="s">
        <v>163</v>
      </c>
      <c r="O3" s="55" t="s">
        <v>136</v>
      </c>
      <c r="P3" s="50" t="s">
        <v>164</v>
      </c>
      <c r="Q3" s="55" t="s">
        <v>136</v>
      </c>
      <c r="R3" s="51" t="s">
        <v>156</v>
      </c>
      <c r="S3" s="46" t="s">
        <v>20</v>
      </c>
      <c r="T3" s="5"/>
      <c r="U3" s="5"/>
      <c r="V3" s="5"/>
      <c r="Z3" s="4" t="s">
        <v>25</v>
      </c>
      <c r="AA3" s="6">
        <v>45536</v>
      </c>
      <c r="AB3" s="12">
        <v>1</v>
      </c>
    </row>
    <row r="4" spans="1:31">
      <c r="A4" s="17"/>
      <c r="B4" s="7" t="s">
        <v>0</v>
      </c>
      <c r="C4" s="8" t="s">
        <v>1</v>
      </c>
      <c r="D4" s="7" t="s">
        <v>0</v>
      </c>
      <c r="E4" s="8" t="s">
        <v>1</v>
      </c>
      <c r="F4" s="69"/>
      <c r="G4" s="69"/>
      <c r="H4" s="49"/>
      <c r="I4" s="54"/>
      <c r="J4" s="49"/>
      <c r="K4" s="54"/>
      <c r="L4" s="49"/>
      <c r="M4" s="54"/>
      <c r="N4" s="49"/>
      <c r="O4" s="54"/>
      <c r="P4" s="49"/>
      <c r="Q4" s="54"/>
      <c r="R4" s="52"/>
      <c r="S4" s="47"/>
      <c r="Z4" s="4" t="s">
        <v>10</v>
      </c>
      <c r="AA4" s="4" t="s">
        <v>12</v>
      </c>
      <c r="AB4" s="12">
        <v>2</v>
      </c>
    </row>
    <row r="5" spans="1:31" ht="27" customHeight="1">
      <c r="A5" s="30">
        <v>21</v>
      </c>
      <c r="B5" s="20"/>
      <c r="C5" s="21"/>
      <c r="D5" s="20"/>
      <c r="E5" s="21"/>
      <c r="F5" s="22"/>
      <c r="G5" s="31" t="str">
        <f>IF(F5="","",DATEDIF(F5,$AA$3,"Y"))</f>
        <v/>
      </c>
      <c r="H5" s="32"/>
      <c r="I5" s="28"/>
      <c r="J5" s="32"/>
      <c r="K5" s="28"/>
      <c r="L5" s="32"/>
      <c r="M5" s="28"/>
      <c r="N5" s="32"/>
      <c r="O5" s="28"/>
      <c r="P5" s="32"/>
      <c r="Q5" s="28"/>
      <c r="R5" s="33">
        <f>I5+K5+M5+O5+Q5</f>
        <v>0</v>
      </c>
      <c r="S5" s="44"/>
      <c r="AA5" s="4" t="s">
        <v>165</v>
      </c>
      <c r="AB5" s="12">
        <v>3</v>
      </c>
      <c r="AE5" s="4" t="s">
        <v>27</v>
      </c>
    </row>
    <row r="6" spans="1:31" ht="27" customHeight="1">
      <c r="A6" s="30">
        <v>22</v>
      </c>
      <c r="B6" s="20"/>
      <c r="C6" s="21"/>
      <c r="D6" s="20"/>
      <c r="E6" s="21"/>
      <c r="F6" s="23"/>
      <c r="G6" s="31" t="str">
        <f t="shared" ref="G6:G24" si="0">IF(F6="","",DATEDIF(F6,$AA$3,"Y"))</f>
        <v/>
      </c>
      <c r="H6" s="32"/>
      <c r="I6" s="28"/>
      <c r="J6" s="32"/>
      <c r="K6" s="28"/>
      <c r="L6" s="32"/>
      <c r="M6" s="28"/>
      <c r="N6" s="32"/>
      <c r="O6" s="28"/>
      <c r="P6" s="32"/>
      <c r="Q6" s="28"/>
      <c r="R6" s="33">
        <f t="shared" ref="R6:R24" si="1">I6+K6+M6+O6+Q6</f>
        <v>0</v>
      </c>
      <c r="S6" s="44"/>
      <c r="AA6" s="4" t="s">
        <v>16</v>
      </c>
      <c r="AB6" s="12">
        <v>4</v>
      </c>
      <c r="AE6" s="4" t="s">
        <v>28</v>
      </c>
    </row>
    <row r="7" spans="1:31" ht="27" customHeight="1">
      <c r="A7" s="30">
        <v>23</v>
      </c>
      <c r="B7" s="20"/>
      <c r="C7" s="21"/>
      <c r="D7" s="20"/>
      <c r="E7" s="21"/>
      <c r="F7" s="23"/>
      <c r="G7" s="31" t="str">
        <f t="shared" si="0"/>
        <v/>
      </c>
      <c r="H7" s="32"/>
      <c r="I7" s="28"/>
      <c r="J7" s="32"/>
      <c r="K7" s="28"/>
      <c r="L7" s="32"/>
      <c r="M7" s="28"/>
      <c r="N7" s="32"/>
      <c r="O7" s="28"/>
      <c r="P7" s="32"/>
      <c r="Q7" s="28"/>
      <c r="R7" s="33">
        <f t="shared" si="1"/>
        <v>0</v>
      </c>
      <c r="S7" s="44"/>
      <c r="AA7" s="4" t="s">
        <v>13</v>
      </c>
      <c r="AB7" s="12">
        <v>5</v>
      </c>
      <c r="AE7" s="4" t="s">
        <v>29</v>
      </c>
    </row>
    <row r="8" spans="1:31" ht="27" customHeight="1">
      <c r="A8" s="30">
        <v>24</v>
      </c>
      <c r="B8" s="20"/>
      <c r="C8" s="21"/>
      <c r="D8" s="20"/>
      <c r="E8" s="21"/>
      <c r="F8" s="23"/>
      <c r="G8" s="31" t="str">
        <f t="shared" si="0"/>
        <v/>
      </c>
      <c r="H8" s="32"/>
      <c r="I8" s="28"/>
      <c r="J8" s="32"/>
      <c r="K8" s="28"/>
      <c r="L8" s="32"/>
      <c r="M8" s="28"/>
      <c r="N8" s="32"/>
      <c r="O8" s="28"/>
      <c r="P8" s="32"/>
      <c r="Q8" s="28"/>
      <c r="R8" s="33">
        <f t="shared" si="1"/>
        <v>0</v>
      </c>
      <c r="S8" s="44"/>
      <c r="AA8" s="4" t="s">
        <v>18</v>
      </c>
      <c r="AB8" s="12">
        <v>6</v>
      </c>
      <c r="AE8" s="4" t="s">
        <v>30</v>
      </c>
    </row>
    <row r="9" spans="1:31" ht="27" customHeight="1">
      <c r="A9" s="30">
        <v>25</v>
      </c>
      <c r="B9" s="20"/>
      <c r="C9" s="21"/>
      <c r="D9" s="20"/>
      <c r="E9" s="21"/>
      <c r="F9" s="23"/>
      <c r="G9" s="31" t="str">
        <f t="shared" si="0"/>
        <v/>
      </c>
      <c r="H9" s="32"/>
      <c r="I9" s="28"/>
      <c r="J9" s="32"/>
      <c r="K9" s="28"/>
      <c r="L9" s="32"/>
      <c r="M9" s="28"/>
      <c r="N9" s="32"/>
      <c r="O9" s="28"/>
      <c r="P9" s="32"/>
      <c r="Q9" s="28"/>
      <c r="R9" s="33">
        <f t="shared" si="1"/>
        <v>0</v>
      </c>
      <c r="S9" s="44"/>
      <c r="AA9" s="4" t="s">
        <v>23</v>
      </c>
      <c r="AB9" s="12">
        <v>7</v>
      </c>
      <c r="AE9" s="4" t="s">
        <v>31</v>
      </c>
    </row>
    <row r="10" spans="1:31" ht="27" customHeight="1">
      <c r="A10" s="30">
        <v>26</v>
      </c>
      <c r="B10" s="20"/>
      <c r="C10" s="21"/>
      <c r="D10" s="20"/>
      <c r="E10" s="21"/>
      <c r="F10" s="23"/>
      <c r="G10" s="31" t="str">
        <f t="shared" si="0"/>
        <v/>
      </c>
      <c r="H10" s="32"/>
      <c r="I10" s="28"/>
      <c r="J10" s="32"/>
      <c r="K10" s="28"/>
      <c r="L10" s="32"/>
      <c r="M10" s="28"/>
      <c r="N10" s="32"/>
      <c r="O10" s="28"/>
      <c r="P10" s="32"/>
      <c r="Q10" s="28"/>
      <c r="R10" s="33">
        <f t="shared" si="1"/>
        <v>0</v>
      </c>
      <c r="S10" s="44"/>
      <c r="AA10" s="4" t="s">
        <v>19</v>
      </c>
      <c r="AB10" s="12">
        <v>8</v>
      </c>
      <c r="AE10" s="4" t="s">
        <v>32</v>
      </c>
    </row>
    <row r="11" spans="1:31" ht="27" customHeight="1">
      <c r="A11" s="30">
        <v>27</v>
      </c>
      <c r="B11" s="20"/>
      <c r="C11" s="21"/>
      <c r="D11" s="20"/>
      <c r="E11" s="21"/>
      <c r="F11" s="23"/>
      <c r="G11" s="31" t="str">
        <f t="shared" si="0"/>
        <v/>
      </c>
      <c r="H11" s="32"/>
      <c r="I11" s="28"/>
      <c r="J11" s="32"/>
      <c r="K11" s="28"/>
      <c r="L11" s="32"/>
      <c r="M11" s="28"/>
      <c r="N11" s="32"/>
      <c r="O11" s="28"/>
      <c r="P11" s="32"/>
      <c r="Q11" s="28"/>
      <c r="R11" s="33">
        <f t="shared" si="1"/>
        <v>0</v>
      </c>
      <c r="S11" s="44"/>
      <c r="AA11" s="4" t="s">
        <v>14</v>
      </c>
      <c r="AB11" s="12">
        <v>9</v>
      </c>
      <c r="AE11" s="4" t="s">
        <v>33</v>
      </c>
    </row>
    <row r="12" spans="1:31" ht="27" customHeight="1">
      <c r="A12" s="30">
        <v>28</v>
      </c>
      <c r="B12" s="20"/>
      <c r="C12" s="21"/>
      <c r="D12" s="20"/>
      <c r="E12" s="21"/>
      <c r="F12" s="22"/>
      <c r="G12" s="31" t="str">
        <f t="shared" si="0"/>
        <v/>
      </c>
      <c r="H12" s="32"/>
      <c r="I12" s="28"/>
      <c r="J12" s="32"/>
      <c r="K12" s="28"/>
      <c r="L12" s="32"/>
      <c r="M12" s="28"/>
      <c r="N12" s="32"/>
      <c r="O12" s="28"/>
      <c r="P12" s="32"/>
      <c r="Q12" s="28"/>
      <c r="R12" s="33">
        <f t="shared" si="1"/>
        <v>0</v>
      </c>
      <c r="S12" s="44"/>
      <c r="AA12" s="4" t="s">
        <v>17</v>
      </c>
      <c r="AB12" s="12">
        <v>10</v>
      </c>
      <c r="AE12" s="4" t="s">
        <v>34</v>
      </c>
    </row>
    <row r="13" spans="1:31" ht="27" customHeight="1">
      <c r="A13" s="30">
        <v>29</v>
      </c>
      <c r="B13" s="20"/>
      <c r="C13" s="21"/>
      <c r="D13" s="20"/>
      <c r="E13" s="21"/>
      <c r="F13" s="26"/>
      <c r="G13" s="34" t="str">
        <f t="shared" si="0"/>
        <v/>
      </c>
      <c r="H13" s="32"/>
      <c r="I13" s="28"/>
      <c r="J13" s="32"/>
      <c r="K13" s="28"/>
      <c r="L13" s="32"/>
      <c r="M13" s="28"/>
      <c r="N13" s="32"/>
      <c r="O13" s="28"/>
      <c r="P13" s="32"/>
      <c r="Q13" s="28"/>
      <c r="R13" s="33">
        <f t="shared" si="1"/>
        <v>0</v>
      </c>
      <c r="S13" s="44"/>
      <c r="Z13" s="4" t="s">
        <v>159</v>
      </c>
      <c r="AA13" s="4" t="s">
        <v>152</v>
      </c>
      <c r="AB13" s="12">
        <v>11</v>
      </c>
      <c r="AE13" s="4" t="s">
        <v>35</v>
      </c>
    </row>
    <row r="14" spans="1:31" ht="27" customHeight="1">
      <c r="A14" s="30">
        <v>30</v>
      </c>
      <c r="B14" s="20"/>
      <c r="C14" s="21"/>
      <c r="D14" s="20"/>
      <c r="E14" s="21"/>
      <c r="F14" s="26"/>
      <c r="G14" s="34" t="str">
        <f t="shared" si="0"/>
        <v/>
      </c>
      <c r="H14" s="32"/>
      <c r="I14" s="28"/>
      <c r="J14" s="32"/>
      <c r="K14" s="28"/>
      <c r="L14" s="32"/>
      <c r="M14" s="28"/>
      <c r="N14" s="32"/>
      <c r="O14" s="28"/>
      <c r="P14" s="32"/>
      <c r="Q14" s="28"/>
      <c r="R14" s="33">
        <f t="shared" si="1"/>
        <v>0</v>
      </c>
      <c r="S14" s="44"/>
      <c r="AA14" s="4" t="s">
        <v>22</v>
      </c>
      <c r="AB14" s="12">
        <v>12</v>
      </c>
      <c r="AE14" s="4" t="s">
        <v>36</v>
      </c>
    </row>
    <row r="15" spans="1:31" ht="27" customHeight="1">
      <c r="A15" s="30">
        <v>31</v>
      </c>
      <c r="B15" s="20"/>
      <c r="C15" s="21"/>
      <c r="D15" s="20"/>
      <c r="E15" s="21"/>
      <c r="F15" s="26"/>
      <c r="G15" s="34" t="str">
        <f t="shared" si="0"/>
        <v/>
      </c>
      <c r="H15" s="32"/>
      <c r="I15" s="28"/>
      <c r="J15" s="32"/>
      <c r="K15" s="28"/>
      <c r="L15" s="32"/>
      <c r="M15" s="28"/>
      <c r="N15" s="32"/>
      <c r="O15" s="28"/>
      <c r="P15" s="32"/>
      <c r="Q15" s="28"/>
      <c r="R15" s="33">
        <f t="shared" si="1"/>
        <v>0</v>
      </c>
      <c r="S15" s="44"/>
      <c r="AB15" s="12">
        <v>13</v>
      </c>
      <c r="AE15" s="4" t="s">
        <v>37</v>
      </c>
    </row>
    <row r="16" spans="1:31" ht="27" customHeight="1">
      <c r="A16" s="30">
        <v>32</v>
      </c>
      <c r="B16" s="20"/>
      <c r="C16" s="21"/>
      <c r="D16" s="20"/>
      <c r="E16" s="21"/>
      <c r="F16" s="26"/>
      <c r="G16" s="34" t="str">
        <f t="shared" si="0"/>
        <v/>
      </c>
      <c r="H16" s="32"/>
      <c r="I16" s="28"/>
      <c r="J16" s="32"/>
      <c r="K16" s="28"/>
      <c r="L16" s="32"/>
      <c r="M16" s="28"/>
      <c r="N16" s="32"/>
      <c r="O16" s="28"/>
      <c r="P16" s="32"/>
      <c r="Q16" s="28"/>
      <c r="R16" s="33">
        <f t="shared" si="1"/>
        <v>0</v>
      </c>
      <c r="S16" s="44"/>
      <c r="AB16" s="12">
        <v>14</v>
      </c>
      <c r="AE16" s="4" t="s">
        <v>38</v>
      </c>
    </row>
    <row r="17" spans="1:31" ht="27" customHeight="1">
      <c r="A17" s="30">
        <v>33</v>
      </c>
      <c r="B17" s="20"/>
      <c r="C17" s="21"/>
      <c r="D17" s="20"/>
      <c r="E17" s="21"/>
      <c r="F17" s="26"/>
      <c r="G17" s="34" t="str">
        <f t="shared" si="0"/>
        <v/>
      </c>
      <c r="H17" s="32"/>
      <c r="I17" s="28"/>
      <c r="J17" s="32"/>
      <c r="K17" s="28"/>
      <c r="L17" s="32"/>
      <c r="M17" s="28"/>
      <c r="N17" s="32"/>
      <c r="O17" s="28"/>
      <c r="P17" s="32"/>
      <c r="Q17" s="28"/>
      <c r="R17" s="33">
        <f t="shared" si="1"/>
        <v>0</v>
      </c>
      <c r="S17" s="44"/>
      <c r="AB17" s="12">
        <v>15</v>
      </c>
      <c r="AE17" s="4" t="s">
        <v>39</v>
      </c>
    </row>
    <row r="18" spans="1:31" ht="27" customHeight="1">
      <c r="A18" s="30">
        <v>34</v>
      </c>
      <c r="B18" s="20"/>
      <c r="C18" s="21"/>
      <c r="D18" s="20"/>
      <c r="E18" s="21"/>
      <c r="F18" s="26"/>
      <c r="G18" s="34" t="str">
        <f t="shared" si="0"/>
        <v/>
      </c>
      <c r="H18" s="32"/>
      <c r="I18" s="28"/>
      <c r="J18" s="32"/>
      <c r="K18" s="28"/>
      <c r="L18" s="32"/>
      <c r="M18" s="28"/>
      <c r="N18" s="32"/>
      <c r="O18" s="28"/>
      <c r="P18" s="32"/>
      <c r="Q18" s="28"/>
      <c r="R18" s="33">
        <f t="shared" si="1"/>
        <v>0</v>
      </c>
      <c r="S18" s="44"/>
      <c r="AB18" s="12">
        <v>16</v>
      </c>
      <c r="AE18" s="4" t="s">
        <v>40</v>
      </c>
    </row>
    <row r="19" spans="1:31" ht="27" customHeight="1">
      <c r="A19" s="30">
        <v>35</v>
      </c>
      <c r="B19" s="20"/>
      <c r="C19" s="21"/>
      <c r="D19" s="20"/>
      <c r="E19" s="21"/>
      <c r="F19" s="26"/>
      <c r="G19" s="34" t="str">
        <f t="shared" si="0"/>
        <v/>
      </c>
      <c r="H19" s="32"/>
      <c r="I19" s="28"/>
      <c r="J19" s="32"/>
      <c r="K19" s="28"/>
      <c r="L19" s="32"/>
      <c r="M19" s="28"/>
      <c r="N19" s="32"/>
      <c r="O19" s="28"/>
      <c r="P19" s="32"/>
      <c r="Q19" s="28"/>
      <c r="R19" s="33">
        <f t="shared" si="1"/>
        <v>0</v>
      </c>
      <c r="S19" s="44"/>
      <c r="AB19" s="12">
        <v>17</v>
      </c>
      <c r="AE19" s="4" t="s">
        <v>41</v>
      </c>
    </row>
    <row r="20" spans="1:31" ht="27" customHeight="1">
      <c r="A20" s="30">
        <v>36</v>
      </c>
      <c r="B20" s="20"/>
      <c r="C20" s="21"/>
      <c r="D20" s="20"/>
      <c r="E20" s="21"/>
      <c r="F20" s="26"/>
      <c r="G20" s="34" t="str">
        <f t="shared" si="0"/>
        <v/>
      </c>
      <c r="H20" s="32"/>
      <c r="I20" s="28"/>
      <c r="J20" s="32"/>
      <c r="K20" s="28"/>
      <c r="L20" s="32"/>
      <c r="M20" s="28"/>
      <c r="N20" s="32"/>
      <c r="O20" s="28"/>
      <c r="P20" s="32"/>
      <c r="Q20" s="28"/>
      <c r="R20" s="33">
        <f t="shared" si="1"/>
        <v>0</v>
      </c>
      <c r="S20" s="44"/>
      <c r="AB20" s="12">
        <v>18</v>
      </c>
      <c r="AE20" s="4" t="s">
        <v>42</v>
      </c>
    </row>
    <row r="21" spans="1:31" ht="27" customHeight="1">
      <c r="A21" s="30">
        <v>37</v>
      </c>
      <c r="B21" s="20"/>
      <c r="C21" s="21"/>
      <c r="D21" s="20"/>
      <c r="E21" s="21"/>
      <c r="F21" s="26"/>
      <c r="G21" s="34" t="str">
        <f t="shared" si="0"/>
        <v/>
      </c>
      <c r="H21" s="32"/>
      <c r="I21" s="28"/>
      <c r="J21" s="32"/>
      <c r="K21" s="28"/>
      <c r="L21" s="32"/>
      <c r="M21" s="28"/>
      <c r="N21" s="32"/>
      <c r="O21" s="28"/>
      <c r="P21" s="32"/>
      <c r="Q21" s="28"/>
      <c r="R21" s="33">
        <f t="shared" si="1"/>
        <v>0</v>
      </c>
      <c r="S21" s="44"/>
      <c r="AB21" s="12">
        <v>19</v>
      </c>
      <c r="AE21" s="4" t="s">
        <v>43</v>
      </c>
    </row>
    <row r="22" spans="1:31" ht="27" customHeight="1">
      <c r="A22" s="30">
        <v>38</v>
      </c>
      <c r="B22" s="20"/>
      <c r="C22" s="21"/>
      <c r="D22" s="20"/>
      <c r="E22" s="21"/>
      <c r="F22" s="26"/>
      <c r="G22" s="34" t="str">
        <f t="shared" si="0"/>
        <v/>
      </c>
      <c r="H22" s="32"/>
      <c r="I22" s="28"/>
      <c r="J22" s="32"/>
      <c r="K22" s="28"/>
      <c r="L22" s="32"/>
      <c r="M22" s="28"/>
      <c r="N22" s="32"/>
      <c r="O22" s="28"/>
      <c r="P22" s="32"/>
      <c r="Q22" s="28"/>
      <c r="R22" s="33">
        <f t="shared" si="1"/>
        <v>0</v>
      </c>
      <c r="S22" s="44"/>
      <c r="AB22" s="12">
        <v>20</v>
      </c>
      <c r="AE22" s="4" t="s">
        <v>44</v>
      </c>
    </row>
    <row r="23" spans="1:31" ht="27" customHeight="1">
      <c r="A23" s="30">
        <v>39</v>
      </c>
      <c r="B23" s="20"/>
      <c r="C23" s="21"/>
      <c r="D23" s="20"/>
      <c r="E23" s="21"/>
      <c r="F23" s="26"/>
      <c r="G23" s="34" t="str">
        <f t="shared" si="0"/>
        <v/>
      </c>
      <c r="H23" s="32"/>
      <c r="I23" s="28"/>
      <c r="J23" s="32"/>
      <c r="K23" s="28"/>
      <c r="L23" s="32"/>
      <c r="M23" s="28"/>
      <c r="N23" s="32"/>
      <c r="O23" s="28"/>
      <c r="P23" s="32"/>
      <c r="Q23" s="28"/>
      <c r="R23" s="33">
        <f t="shared" si="1"/>
        <v>0</v>
      </c>
      <c r="S23" s="44"/>
      <c r="AB23" s="12">
        <v>21</v>
      </c>
      <c r="AE23" s="4" t="s">
        <v>45</v>
      </c>
    </row>
    <row r="24" spans="1:31" ht="27" customHeight="1" thickBot="1">
      <c r="A24" s="35">
        <v>40</v>
      </c>
      <c r="B24" s="42"/>
      <c r="C24" s="43"/>
      <c r="D24" s="42"/>
      <c r="E24" s="43"/>
      <c r="F24" s="27"/>
      <c r="G24" s="36" t="str">
        <f t="shared" si="0"/>
        <v/>
      </c>
      <c r="H24" s="32"/>
      <c r="I24" s="29"/>
      <c r="J24" s="32"/>
      <c r="K24" s="29"/>
      <c r="L24" s="32"/>
      <c r="M24" s="29"/>
      <c r="N24" s="32"/>
      <c r="O24" s="29"/>
      <c r="P24" s="32"/>
      <c r="Q24" s="29"/>
      <c r="R24" s="37">
        <f t="shared" si="1"/>
        <v>0</v>
      </c>
      <c r="S24" s="45"/>
      <c r="AB24" s="12">
        <v>22</v>
      </c>
      <c r="AE24" s="4" t="s">
        <v>46</v>
      </c>
    </row>
    <row r="25" spans="1:31" ht="27" customHeight="1" thickBot="1">
      <c r="A25" s="56" t="s">
        <v>157</v>
      </c>
      <c r="B25" s="57"/>
      <c r="C25" s="57"/>
      <c r="D25" s="58" t="s">
        <v>153</v>
      </c>
      <c r="E25" s="58"/>
      <c r="F25" s="70"/>
      <c r="G25" s="38"/>
      <c r="H25" s="71" t="s">
        <v>154</v>
      </c>
      <c r="I25" s="72"/>
      <c r="J25" s="72"/>
      <c r="K25" s="72"/>
      <c r="L25" s="73"/>
      <c r="M25" s="38"/>
      <c r="N25" s="74" t="s">
        <v>158</v>
      </c>
      <c r="O25" s="75"/>
      <c r="P25" s="75"/>
      <c r="Q25" s="76"/>
      <c r="R25" s="38"/>
      <c r="S25" s="39"/>
      <c r="AB25" s="12">
        <v>23</v>
      </c>
      <c r="AE25" s="4" t="s">
        <v>47</v>
      </c>
    </row>
    <row r="26" spans="1:31">
      <c r="AB26" s="12">
        <v>24</v>
      </c>
      <c r="AE26" s="4" t="s">
        <v>48</v>
      </c>
    </row>
    <row r="27" spans="1:31">
      <c r="AB27" s="12">
        <v>25</v>
      </c>
      <c r="AE27" s="4" t="s">
        <v>49</v>
      </c>
    </row>
    <row r="28" spans="1:31">
      <c r="AB28" s="12">
        <v>26</v>
      </c>
      <c r="AE28" s="4" t="s">
        <v>50</v>
      </c>
    </row>
    <row r="29" spans="1:31">
      <c r="AB29" s="12">
        <v>27</v>
      </c>
      <c r="AE29" s="4" t="s">
        <v>170</v>
      </c>
    </row>
    <row r="30" spans="1:31">
      <c r="AB30" s="12">
        <v>28</v>
      </c>
      <c r="AE30" s="4" t="s">
        <v>51</v>
      </c>
    </row>
    <row r="31" spans="1:31">
      <c r="AB31" s="12">
        <v>29</v>
      </c>
      <c r="AE31" s="4" t="s">
        <v>52</v>
      </c>
    </row>
    <row r="32" spans="1:31">
      <c r="AB32" s="12">
        <v>30</v>
      </c>
      <c r="AE32" s="4" t="s">
        <v>53</v>
      </c>
    </row>
    <row r="33" spans="28:31">
      <c r="AB33" s="12">
        <v>31</v>
      </c>
      <c r="AE33" s="4" t="s">
        <v>54</v>
      </c>
    </row>
    <row r="34" spans="28:31">
      <c r="AB34" s="12">
        <v>32</v>
      </c>
      <c r="AE34" s="4" t="s">
        <v>55</v>
      </c>
    </row>
    <row r="35" spans="28:31">
      <c r="AB35" s="12">
        <v>33</v>
      </c>
      <c r="AE35" s="4" t="s">
        <v>56</v>
      </c>
    </row>
    <row r="36" spans="28:31">
      <c r="AB36" s="12">
        <v>34</v>
      </c>
      <c r="AE36" s="4" t="s">
        <v>57</v>
      </c>
    </row>
    <row r="37" spans="28:31">
      <c r="AB37" s="12">
        <v>35</v>
      </c>
      <c r="AE37" s="4" t="s">
        <v>58</v>
      </c>
    </row>
    <row r="38" spans="28:31">
      <c r="AB38" s="12">
        <v>36</v>
      </c>
      <c r="AE38" s="4" t="s">
        <v>59</v>
      </c>
    </row>
    <row r="39" spans="28:31">
      <c r="AB39" s="12">
        <v>37</v>
      </c>
      <c r="AE39" s="4" t="s">
        <v>60</v>
      </c>
    </row>
    <row r="40" spans="28:31">
      <c r="AB40" s="12">
        <v>38</v>
      </c>
      <c r="AE40" s="4" t="s">
        <v>61</v>
      </c>
    </row>
    <row r="41" spans="28:31">
      <c r="AB41" s="12">
        <v>39</v>
      </c>
      <c r="AE41" s="4" t="s">
        <v>62</v>
      </c>
    </row>
    <row r="42" spans="28:31">
      <c r="AB42" s="12">
        <v>40</v>
      </c>
      <c r="AE42" s="4" t="s">
        <v>63</v>
      </c>
    </row>
    <row r="43" spans="28:31">
      <c r="AB43" s="12">
        <v>41</v>
      </c>
      <c r="AE43" s="4" t="s">
        <v>64</v>
      </c>
    </row>
    <row r="44" spans="28:31">
      <c r="AB44" s="12">
        <v>42</v>
      </c>
      <c r="AE44" s="4" t="s">
        <v>65</v>
      </c>
    </row>
    <row r="45" spans="28:31">
      <c r="AB45" s="12">
        <v>43</v>
      </c>
      <c r="AE45" s="4" t="s">
        <v>66</v>
      </c>
    </row>
    <row r="46" spans="28:31">
      <c r="AB46" s="12">
        <v>44</v>
      </c>
      <c r="AE46" s="4" t="s">
        <v>67</v>
      </c>
    </row>
    <row r="47" spans="28:31">
      <c r="AB47" s="12">
        <v>45</v>
      </c>
      <c r="AE47" s="4" t="s">
        <v>68</v>
      </c>
    </row>
    <row r="48" spans="28:31">
      <c r="AB48" s="12">
        <v>46</v>
      </c>
      <c r="AE48" s="4" t="s">
        <v>69</v>
      </c>
    </row>
    <row r="49" spans="28:31">
      <c r="AB49" s="12">
        <v>47</v>
      </c>
      <c r="AE49" s="4" t="s">
        <v>70</v>
      </c>
    </row>
    <row r="50" spans="28:31">
      <c r="AB50" s="12">
        <v>48</v>
      </c>
      <c r="AE50" s="4" t="s">
        <v>71</v>
      </c>
    </row>
    <row r="51" spans="28:31">
      <c r="AB51" s="12">
        <v>49</v>
      </c>
      <c r="AE51" s="4" t="s">
        <v>72</v>
      </c>
    </row>
    <row r="52" spans="28:31">
      <c r="AB52" s="12">
        <v>50</v>
      </c>
      <c r="AE52" s="4" t="s">
        <v>73</v>
      </c>
    </row>
    <row r="53" spans="28:31">
      <c r="AB53" s="12">
        <v>51</v>
      </c>
      <c r="AE53" s="4" t="s">
        <v>74</v>
      </c>
    </row>
    <row r="54" spans="28:31">
      <c r="AB54" s="12">
        <v>52</v>
      </c>
      <c r="AE54" s="4" t="s">
        <v>75</v>
      </c>
    </row>
    <row r="55" spans="28:31">
      <c r="AB55" s="12">
        <v>53</v>
      </c>
      <c r="AE55" s="4" t="s">
        <v>76</v>
      </c>
    </row>
    <row r="56" spans="28:31">
      <c r="AB56" s="12">
        <v>54</v>
      </c>
      <c r="AE56" s="4" t="s">
        <v>77</v>
      </c>
    </row>
    <row r="57" spans="28:31">
      <c r="AB57" s="12">
        <v>55</v>
      </c>
      <c r="AE57" s="4" t="s">
        <v>78</v>
      </c>
    </row>
    <row r="58" spans="28:31">
      <c r="AB58" s="12">
        <v>56</v>
      </c>
      <c r="AE58" s="4" t="s">
        <v>79</v>
      </c>
    </row>
    <row r="59" spans="28:31">
      <c r="AB59" s="12">
        <v>57</v>
      </c>
      <c r="AE59" s="4" t="s">
        <v>80</v>
      </c>
    </row>
    <row r="60" spans="28:31">
      <c r="AB60" s="12">
        <v>58</v>
      </c>
      <c r="AE60" s="4" t="s">
        <v>81</v>
      </c>
    </row>
    <row r="61" spans="28:31">
      <c r="AB61" s="12">
        <v>59</v>
      </c>
      <c r="AE61" s="4" t="s">
        <v>82</v>
      </c>
    </row>
    <row r="62" spans="28:31">
      <c r="AB62" s="12">
        <v>60</v>
      </c>
      <c r="AE62" s="4" t="s">
        <v>83</v>
      </c>
    </row>
    <row r="63" spans="28:31">
      <c r="AB63" s="12">
        <v>61</v>
      </c>
      <c r="AE63" s="4" t="s">
        <v>84</v>
      </c>
    </row>
    <row r="64" spans="28:31">
      <c r="AB64" s="12">
        <v>62</v>
      </c>
      <c r="AE64" s="4" t="s">
        <v>85</v>
      </c>
    </row>
    <row r="65" spans="28:31">
      <c r="AB65" s="12">
        <v>63</v>
      </c>
      <c r="AE65" s="4" t="s">
        <v>96</v>
      </c>
    </row>
    <row r="66" spans="28:31">
      <c r="AB66" s="12">
        <v>64</v>
      </c>
      <c r="AE66" s="4" t="s">
        <v>97</v>
      </c>
    </row>
    <row r="67" spans="28:31">
      <c r="AB67" s="12">
        <v>65</v>
      </c>
      <c r="AE67" s="4" t="s">
        <v>171</v>
      </c>
    </row>
    <row r="68" spans="28:31">
      <c r="AB68" s="12">
        <v>66</v>
      </c>
      <c r="AE68" s="4" t="s">
        <v>98</v>
      </c>
    </row>
    <row r="69" spans="28:31">
      <c r="AB69" s="12">
        <v>67</v>
      </c>
      <c r="AE69" s="4" t="s">
        <v>99</v>
      </c>
    </row>
    <row r="70" spans="28:31">
      <c r="AB70" s="12">
        <v>68</v>
      </c>
      <c r="AE70" s="4" t="s">
        <v>100</v>
      </c>
    </row>
    <row r="71" spans="28:31">
      <c r="AB71" s="12">
        <v>69</v>
      </c>
      <c r="AE71" s="4" t="s">
        <v>101</v>
      </c>
    </row>
    <row r="72" spans="28:31">
      <c r="AB72" s="12">
        <v>70</v>
      </c>
      <c r="AE72" s="4" t="s">
        <v>102</v>
      </c>
    </row>
    <row r="73" spans="28:31">
      <c r="AB73" s="12">
        <v>71</v>
      </c>
      <c r="AE73" s="4" t="s">
        <v>172</v>
      </c>
    </row>
    <row r="74" spans="28:31">
      <c r="AB74" s="12">
        <v>72</v>
      </c>
      <c r="AE74" s="4" t="s">
        <v>103</v>
      </c>
    </row>
    <row r="75" spans="28:31">
      <c r="AB75" s="12">
        <v>73</v>
      </c>
      <c r="AE75" s="4" t="s">
        <v>104</v>
      </c>
    </row>
    <row r="76" spans="28:31">
      <c r="AB76" s="12">
        <v>74</v>
      </c>
      <c r="AE76" s="4" t="s">
        <v>166</v>
      </c>
    </row>
    <row r="77" spans="28:31">
      <c r="AB77" s="12">
        <v>75</v>
      </c>
      <c r="AE77" s="4" t="s">
        <v>105</v>
      </c>
    </row>
    <row r="78" spans="28:31">
      <c r="AB78" s="12">
        <v>76</v>
      </c>
      <c r="AE78" s="4" t="s">
        <v>86</v>
      </c>
    </row>
    <row r="79" spans="28:31">
      <c r="AB79" s="12">
        <v>77</v>
      </c>
      <c r="AE79" s="4" t="s">
        <v>106</v>
      </c>
    </row>
    <row r="80" spans="28:31">
      <c r="AB80" s="12">
        <v>78</v>
      </c>
      <c r="AE80" s="4" t="s">
        <v>167</v>
      </c>
    </row>
    <row r="81" spans="28:31">
      <c r="AB81" s="12">
        <v>79</v>
      </c>
      <c r="AE81" s="4" t="s">
        <v>107</v>
      </c>
    </row>
    <row r="82" spans="28:31">
      <c r="AB82" s="12">
        <v>80</v>
      </c>
      <c r="AE82" s="4" t="s">
        <v>87</v>
      </c>
    </row>
    <row r="83" spans="28:31">
      <c r="AB83" s="12">
        <v>81</v>
      </c>
      <c r="AE83" s="4" t="s">
        <v>108</v>
      </c>
    </row>
    <row r="84" spans="28:31">
      <c r="AB84" s="12">
        <v>82</v>
      </c>
      <c r="AE84" s="4" t="s">
        <v>88</v>
      </c>
    </row>
    <row r="85" spans="28:31">
      <c r="AB85" s="12">
        <v>83</v>
      </c>
      <c r="AE85" s="4" t="s">
        <v>109</v>
      </c>
    </row>
    <row r="86" spans="28:31">
      <c r="AB86" s="12">
        <v>84</v>
      </c>
      <c r="AE86" s="4" t="s">
        <v>110</v>
      </c>
    </row>
    <row r="87" spans="28:31">
      <c r="AB87" s="12">
        <v>85</v>
      </c>
      <c r="AE87" s="4" t="s">
        <v>111</v>
      </c>
    </row>
    <row r="88" spans="28:31">
      <c r="AB88" s="12">
        <v>86</v>
      </c>
      <c r="AE88" s="4" t="s">
        <v>112</v>
      </c>
    </row>
    <row r="89" spans="28:31">
      <c r="AB89" s="12">
        <v>87</v>
      </c>
      <c r="AE89" s="4" t="s">
        <v>113</v>
      </c>
    </row>
    <row r="90" spans="28:31">
      <c r="AB90" s="12">
        <v>88</v>
      </c>
      <c r="AE90" s="4" t="s">
        <v>114</v>
      </c>
    </row>
    <row r="91" spans="28:31">
      <c r="AB91" s="12">
        <v>89</v>
      </c>
      <c r="AE91" s="4" t="s">
        <v>89</v>
      </c>
    </row>
    <row r="92" spans="28:31">
      <c r="AB92" s="12">
        <v>90</v>
      </c>
      <c r="AE92" s="4" t="s">
        <v>115</v>
      </c>
    </row>
    <row r="93" spans="28:31">
      <c r="AB93" s="12">
        <v>91</v>
      </c>
      <c r="AE93" s="4" t="s">
        <v>168</v>
      </c>
    </row>
    <row r="94" spans="28:31">
      <c r="AB94" s="12">
        <v>92</v>
      </c>
      <c r="AE94" s="4" t="s">
        <v>116</v>
      </c>
    </row>
    <row r="95" spans="28:31">
      <c r="AB95" s="12">
        <v>93</v>
      </c>
      <c r="AE95" s="4" t="s">
        <v>117</v>
      </c>
    </row>
    <row r="96" spans="28:31">
      <c r="AB96" s="12">
        <v>94</v>
      </c>
      <c r="AE96" s="4" t="s">
        <v>118</v>
      </c>
    </row>
    <row r="97" spans="28:31">
      <c r="AB97" s="12">
        <v>95</v>
      </c>
      <c r="AE97" s="4" t="s">
        <v>119</v>
      </c>
    </row>
    <row r="98" spans="28:31">
      <c r="AB98" s="12">
        <v>96</v>
      </c>
      <c r="AE98" s="4" t="s">
        <v>120</v>
      </c>
    </row>
    <row r="99" spans="28:31">
      <c r="AB99" s="12">
        <v>97</v>
      </c>
      <c r="AE99" s="4" t="s">
        <v>121</v>
      </c>
    </row>
    <row r="100" spans="28:31">
      <c r="AB100" s="12">
        <v>98</v>
      </c>
      <c r="AE100" s="4" t="s">
        <v>122</v>
      </c>
    </row>
    <row r="101" spans="28:31">
      <c r="AB101" s="12">
        <v>99</v>
      </c>
      <c r="AE101" s="4" t="s">
        <v>123</v>
      </c>
    </row>
    <row r="102" spans="28:31">
      <c r="AB102" s="12">
        <v>100</v>
      </c>
      <c r="AE102" s="4" t="s">
        <v>124</v>
      </c>
    </row>
    <row r="103" spans="28:31">
      <c r="AB103" s="12">
        <v>101</v>
      </c>
      <c r="AE103" s="4" t="s">
        <v>125</v>
      </c>
    </row>
    <row r="104" spans="28:31">
      <c r="AB104" s="12">
        <v>102</v>
      </c>
      <c r="AE104" s="4" t="s">
        <v>126</v>
      </c>
    </row>
    <row r="105" spans="28:31">
      <c r="AB105" s="12">
        <v>103</v>
      </c>
      <c r="AE105" s="4" t="s">
        <v>127</v>
      </c>
    </row>
    <row r="106" spans="28:31">
      <c r="AB106" s="12">
        <v>104</v>
      </c>
      <c r="AE106" s="4" t="s">
        <v>128</v>
      </c>
    </row>
    <row r="107" spans="28:31">
      <c r="AB107" s="12">
        <v>105</v>
      </c>
      <c r="AE107" s="4" t="s">
        <v>129</v>
      </c>
    </row>
    <row r="108" spans="28:31">
      <c r="AB108" s="12">
        <v>106</v>
      </c>
      <c r="AE108" s="4" t="s">
        <v>130</v>
      </c>
    </row>
    <row r="109" spans="28:31">
      <c r="AB109" s="12">
        <v>107</v>
      </c>
      <c r="AE109" s="4" t="s">
        <v>131</v>
      </c>
    </row>
    <row r="110" spans="28:31">
      <c r="AB110" s="12">
        <v>108</v>
      </c>
      <c r="AE110" s="4" t="s">
        <v>132</v>
      </c>
    </row>
    <row r="111" spans="28:31">
      <c r="AB111" s="12">
        <v>109</v>
      </c>
      <c r="AE111" s="4" t="s">
        <v>133</v>
      </c>
    </row>
    <row r="112" spans="28:31">
      <c r="AB112" s="12">
        <v>110</v>
      </c>
      <c r="AE112" s="4" t="s">
        <v>169</v>
      </c>
    </row>
    <row r="113" spans="28:31">
      <c r="AB113" s="12">
        <v>111</v>
      </c>
      <c r="AE113" s="4" t="s">
        <v>134</v>
      </c>
    </row>
    <row r="114" spans="28:31">
      <c r="AB114" s="12">
        <v>112</v>
      </c>
      <c r="AE114" s="4" t="s">
        <v>135</v>
      </c>
    </row>
    <row r="115" spans="28:31">
      <c r="AB115" s="12">
        <v>113</v>
      </c>
      <c r="AE115" s="4" t="s">
        <v>90</v>
      </c>
    </row>
    <row r="116" spans="28:31">
      <c r="AB116" s="12">
        <v>114</v>
      </c>
      <c r="AE116" s="4" t="s">
        <v>91</v>
      </c>
    </row>
    <row r="117" spans="28:31">
      <c r="AB117" s="12">
        <v>115</v>
      </c>
      <c r="AE117" s="4" t="s">
        <v>92</v>
      </c>
    </row>
    <row r="118" spans="28:31">
      <c r="AB118" s="12">
        <v>116</v>
      </c>
      <c r="AE118" s="4" t="s">
        <v>93</v>
      </c>
    </row>
    <row r="119" spans="28:31">
      <c r="AE119" s="4" t="s">
        <v>94</v>
      </c>
    </row>
    <row r="120" spans="28:31">
      <c r="AE120" s="4" t="s">
        <v>95</v>
      </c>
    </row>
  </sheetData>
  <sheetProtection algorithmName="SHA-512" hashValue="AG9w3eTac0Rnt2CbgwpOUasf26HpysyWYY8s6YiNUjcZ5wrglTU6XfVP2XZbpB9TnDomtnJM/e3/lzIf/veS8Q==" saltValue="80vrFlLJF1IZxMk2mD992w==" spinCount="100000" sheet="1" objects="1" scenarios="1" selectLockedCells="1"/>
  <mergeCells count="23">
    <mergeCell ref="A25:C25"/>
    <mergeCell ref="D25:F25"/>
    <mergeCell ref="H25:L25"/>
    <mergeCell ref="N25:Q25"/>
    <mergeCell ref="Q3:Q4"/>
    <mergeCell ref="R3:R4"/>
    <mergeCell ref="S3:S4"/>
    <mergeCell ref="K3:K4"/>
    <mergeCell ref="L3:L4"/>
    <mergeCell ref="M3:M4"/>
    <mergeCell ref="N3:N4"/>
    <mergeCell ref="O3:O4"/>
    <mergeCell ref="P3:P4"/>
    <mergeCell ref="A2:D2"/>
    <mergeCell ref="F2:G2"/>
    <mergeCell ref="I2:M2"/>
    <mergeCell ref="B3:C3"/>
    <mergeCell ref="D3:E3"/>
    <mergeCell ref="F3:F4"/>
    <mergeCell ref="G3:G4"/>
    <mergeCell ref="H3:H4"/>
    <mergeCell ref="I3:I4"/>
    <mergeCell ref="J3:J4"/>
  </mergeCells>
  <phoneticPr fontId="1"/>
  <conditionalFormatting sqref="R5:R24">
    <cfRule type="cellIs" dxfId="0" priority="1" operator="equal">
      <formula>0</formula>
    </cfRule>
  </conditionalFormatting>
  <dataValidations count="5">
    <dataValidation type="list" allowBlank="1" showInputMessage="1" showErrorMessage="1" sqref="W7" xr:uid="{21778A3E-2961-4C54-BD13-26129EC1C58D}">
      <formula1>#REF!</formula1>
    </dataValidation>
    <dataValidation type="list" allowBlank="1" showInputMessage="1" showErrorMessage="1" sqref="R2" xr:uid="{0D9EE57A-4AFB-4934-BE17-2BA0114F5F9C}">
      <formula1>$AB$3:$AB$118</formula1>
    </dataValidation>
    <dataValidation type="list" allowBlank="1" showInputMessage="1" showErrorMessage="1" sqref="I2:M2" xr:uid="{5498AA92-C430-4F48-9475-2F4B4B9B8102}">
      <formula1>$AE$5:$AE$120</formula1>
    </dataValidation>
    <dataValidation type="list" allowBlank="1" showInputMessage="1" showErrorMessage="1" sqref="G25 M25 R25" xr:uid="{95E6C8F0-B3ED-4101-BE87-EC12D9000F7F}">
      <formula1>$Z$13</formula1>
    </dataValidation>
    <dataValidation type="list" allowBlank="1" showInputMessage="1" showErrorMessage="1" sqref="H5:H24 N5:N24 L5:L24 J5:J24 P5:P24" xr:uid="{69178A52-330E-4414-87A7-AC62F6762D89}">
      <formula1>$AA$4:$AA$14</formula1>
    </dataValidation>
  </dataValidations>
  <printOptions horizontalCentered="1" verticalCentered="1"/>
  <pageMargins left="0.70866141732283472" right="0.31496062992125984" top="0.74803149606299213" bottom="0.74803149606299213" header="0.31496062992125984" footer="0.31496062992125984"/>
  <pageSetup paperSize="8" orientation="landscape" r:id="rId1"/>
  <colBreaks count="1" manualBreakCount="1">
    <brk id="1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Sheet①</vt:lpstr>
      <vt:lpstr>Sheet②</vt:lpstr>
      <vt:lpstr>Sheet①!Print_Area</vt:lpstr>
      <vt:lpstr>Sheet②!Print_Area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jigyou20</dc:creator>
  <cp:lastModifiedBy>上條 岳</cp:lastModifiedBy>
  <cp:lastPrinted>2024-06-19T02:56:35Z</cp:lastPrinted>
  <dcterms:created xsi:type="dcterms:W3CDTF">2015-06-05T18:19:34Z</dcterms:created>
  <dcterms:modified xsi:type="dcterms:W3CDTF">2024-07-01T07:31:23Z</dcterms:modified>
</cp:coreProperties>
</file>